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0.2\Dispozitive\+LP ADM 2027\Programe Speciale\PERFUZIOLOGIE\"/>
    </mc:Choice>
  </mc:AlternateContent>
  <xr:revisionPtr revIDLastSave="0" documentId="13_ncr:1_{DB5BFE62-8238-4C0B-A82F-FDAA3E76F053}" xr6:coauthVersionLast="47" xr6:coauthVersionMax="47" xr10:uidLastSave="{00000000-0000-0000-0000-000000000000}"/>
  <bookViews>
    <workbookView xWindow="-120" yWindow="-120" windowWidth="29040" windowHeight="15840" xr2:uid="{EB0A679E-5C2F-4744-9E17-1F616BC27703}"/>
  </bookViews>
  <sheets>
    <sheet name="Sheet2" sheetId="1" r:id="rId1"/>
  </sheets>
  <definedNames>
    <definedName name="_xlnm._FilterDatabase" localSheetId="0" hidden="1">Sheet2!$A$4:$K$25</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1" l="1"/>
</calcChain>
</file>

<file path=xl/sharedStrings.xml><?xml version="1.0" encoding="utf-8"?>
<sst xmlns="http://schemas.openxmlformats.org/spreadsheetml/2006/main" count="75" uniqueCount="55">
  <si>
    <t>Отбор:</t>
  </si>
  <si>
    <t>Categoria Равно "PERFUZIOLOGIA" И
Campanie de achiziție p/u anul Содержит "2027"</t>
  </si>
  <si>
    <t>Nr. lot</t>
  </si>
  <si>
    <t>Categoria</t>
  </si>
  <si>
    <t>Loturi bunuri licitate.Specificarea tehnică deplină solicitată de către autoritatea contractantă</t>
  </si>
  <si>
    <t>.UM</t>
  </si>
  <si>
    <t>IMSP INSTITUTUL DE CARDIOLOGIE (0425)</t>
  </si>
  <si>
    <t>IMSP SPITALUL CLINIC REPUBLICAN TIMOFEI MOSNEAGA (0448)</t>
  </si>
  <si>
    <t>Cantitatea</t>
  </si>
  <si>
    <t>Cantitatea pentru procedura</t>
  </si>
  <si>
    <t>Suma estimată cu TVA</t>
  </si>
  <si>
    <t>Suma estimată fără TVA</t>
  </si>
  <si>
    <t>Bucată</t>
  </si>
  <si>
    <t>Canula antegrada cardioplegica lunga pentru interventii minimal invazive 7 Fr  ( 004330 )</t>
  </si>
  <si>
    <t>Lungimea canulei – 31-34 cm dimensiunile interne 7 Fr
Introducer- da
Diametrul intern -7 Fr</t>
  </si>
  <si>
    <t>Canula arteriala periferica femorala  19F  ( 004333 )</t>
  </si>
  <si>
    <t>marimea interna (Fr ) - 19                                                                                                                                                                                                     
Introducător   -   da
Forma canulelor   -   Dreaptă alungită
Materialul vârfului   -   Polivinilclorid
Rezistente la răsucire   -   Armată
Mărimea conectorului (inch)   -   3/8                                                  
Cu dilatatooare vasculare in kit</t>
  </si>
  <si>
    <t>Canula venoasa Bi-Cavala pentru canularea venelor cave pentru interventii cardiace minimal invazive (MICS)  ( 004335 )</t>
  </si>
  <si>
    <t>Diametrul 27  Fr., Lungimea nu mai mica de 75cm.  Conexiunea este 3/8  si 1/2 inch( adapter anexat ). Canula dublu-stage pentru drenarea venei cave superioare si venei cave inferioare. Gaurile destinate pentru vena cava superioara sunt multiple, care cuprinde doar regiunea terminala a canulei, pe un parcurs de pana la 4cm. Cu dilatatoare vasculare in kit.Canula fiind compatibila cu sistemul VAC-Asist.</t>
  </si>
  <si>
    <t>Canulă venoasă monolumen dreaptă pentru copii, Mărimea  internă (Fr)   -   24  ( 004349 )</t>
  </si>
  <si>
    <t>Mărimea  internă (Fr)   -   24 
Mărimea conectorului (inch)   -1/4 și 3/8
Forma canulelor   -   dreaptă,
Tipul vârfului   -   Polivinilclorid,cu multiple orificii de intrate (nu mai putin de 8,amplasat in 2 nivele)
Rezistente la răsucire   -   Armate,kinking rezistente,elastice, cu perete subtire</t>
  </si>
  <si>
    <t>Canule aortica pentru adulti Mărimea internă (Fr)   -   20 Lungimea canulei ,cm - 30,5  ( 004369 )</t>
  </si>
  <si>
    <t>Mărimea internă (Fr)   -   20
Forma canulelor -Dreapta alungita Lungimea canulei ,cm- 30,5
Introducător   -   Da
Capac protectorul al conectorului – Da  
Forma canulelor   -   Dreaptă alungită
Materialul vârfului   -   Polivinilclorid
Rezistente la răsucire   -   Armată
Gradient ( diferenta presiunii) la debit pompei arteriale 4 litri /min, mm Hg – nu mai mare de 50 
Mărimea conectorului integrat( nu anexat!) (inch)   -   3/8</t>
  </si>
  <si>
    <t>Canule aortica pentru adulti Mărimea internă (Fr)   -   22 Lungimea canulei, 27,9-30 cm  ( 004370 )</t>
  </si>
  <si>
    <t>Mărimea internă (Fr)   -   22
Lungimea canulei,  27,9-30 cm
Introducător   -   Nu
Capac protectorul al conectorului – Da 
Forma canulelor   -   Cu vârful curbat (cliuv)
Unghiul cliuvului grade- 90
Cliuvul este taiat oblic -Da
Flansa rotunda ce se afla deodata la sfirsitul cliuvului cu 2 urechiuse semilunare pentru sutura- Da
Materialul vârfului   -   Polivinilclorid
Rezistente la răsucire   -   Armată
Prevăzute cu linie pentru orientarea vârfului canulei   -   Da
Gradient ( diferenta presiunii) la debit pompei arteriale 4,5 litri /min, mm Hg – nu mai mare de 40 
Mărimea conectorului integrat( nu anexat!) (inch)   -   3/8</t>
  </si>
  <si>
    <t>Canule aortica pentru adulti Mărimea internă (Fr)   -   24 Lungimea canulei,  27,9-30 cm  ( 004372 )</t>
  </si>
  <si>
    <t>Mărimea internă (Fr)   -   24
Lungimea canulei, . – 27,9-30 cm
Introducător   -   Nu
Capac protectorul al conectorului – Da 
Forma canulei   -   Cu vârful curbat (  cliuv) 
Unghiul cliuvului , grade - 90 
Cliuvul este taiat oblic -Da
 Flansa rotunda ce se afla deodata la sfirsitul cliuvului cu 2 urechiuse semilunare pentru sutura- Da
Materialul vârfului   -   Polivinilclorid
Rezistente la răsucire   -   Armată
Prevăzute cu linie pentru orientarea vârfului canulei   -   Da
Gradient ( diferenta presiunii) la debit pompei arteriale 5,5 litri /min, mm Hg – nu mai mare de 40 
Mărimea conectorului integrat( nu anexat!) (inch)   -   3/8</t>
  </si>
  <si>
    <t>Canule pentru perfuzia coronariană directă  pentru adulti Mărimea internă (mm)   - 3,3 - 3,5  ( 004382 )</t>
  </si>
  <si>
    <t>Stingă cu unghiul 45*  -   „female”(feminin)
Tipul conectorului   -   Luer loock
Mărimea (mm)   -  3,3- 3,5</t>
  </si>
  <si>
    <t>Canule pentru perfuzia coronariană directă  pentru adulti.  Mărimea internă (mm)   -  3,3 -3,5  ( 004383 )</t>
  </si>
  <si>
    <t>Dreaptă cu unghiul 90*   -   „female”(feminin)
Tipul conectorului-   Luerlock
Material al vârfului   -   Polivinilclorid
Material al tubului   -   Stainless steel
Mărimea internă (mm)   -  3,3 -3,5</t>
  </si>
  <si>
    <t>Consumabile pentru masurarea permanenta presiunii de masina si cardioplegiei  ( 004391 )</t>
  </si>
  <si>
    <t>compatibile cu masina de circulatie extracorporala Stochert SIII</t>
  </si>
  <si>
    <t>Hemoconcentrator pentru adulti cu set de tubulatura  ( 004394 )</t>
  </si>
  <si>
    <t>“Priming” volum (ml)   -   Nu mai mare de 70
Suprafața membranei(m2)   -   9-1.1
care nu necesită spălare preventivă (fără glicerină)   -   Da
Tipul porturilor de sânge (inch)   -   Luer lock</t>
  </si>
  <si>
    <t>Oxigenator pentru adulti cu membrană &gt; 60 kg, filtrul arterial incorporat sau anexat  ( 004398 )</t>
  </si>
  <si>
    <t>Oxigenator pentru adulti cu membrană în set cu:
- rezervor venos rigid
- set de tubulatură pentru circulație extracorporală cu filtrul arterial incorporat sau anexat in oxigenator inclusiv cu setul de linii pentru cardioplegia cu sânge prin pompa („Calafiore”), set de tubulatură pentru circulație extracorporală inclusiv setul de linii pentru cardioplegie cu Custodiol sau Kaliu), (desenele se vor prezenta la momentul transmiterii invitațieie la reofertare). 
- +2 holdere pentru tip de oxigenator în lotul dat                                                                     Debit volum maxim (l / min.)   -    7-8 l/min.
Vizibilitatea sângelui   -   Da
Volumul static al “priming”-ului oxigenatorului (ml)   -   Până la 280 ml.                                 Volumul static al priming -ului  al filtrului anexat nu mai mare de 160 ml.
Transfer de oxigen (ml /min) la debitul maxim a pompei arteriale (8,0 l / min.)
-   Nu mai mic de 400
Suprafața schimbului de gaze (m2)   -   Nu mai mică 2,5
Eficiența schimbului căldurii (7,0 l/min.)   -   Nu mai mic de 0,4
Intrare în rezervor venos(inch)   -   ½
Prelucrare membranelor cu biopolimer   -   Da</t>
  </si>
  <si>
    <t>Sac pentru perfuzat  ( 004409 )</t>
  </si>
  <si>
    <t>Volume in sac -2 litri .Steril- Da. Conector -female luer</t>
  </si>
  <si>
    <t>Canula aortica pentru copii, 10F  ( 004426 )</t>
  </si>
  <si>
    <t>Mărimea internă (Fr)   -   10
Introducător   -  Da
Forma canulelor   -   Dreaptă
Materialul vârfului   -   Polivinilclorid,flexibile cu kinking rezistenta ,si perete subtire .
Rezistente la răsucire   -   Armată
Prevăzute cu linie pentru orientarea vârfului canulei   -   Da
Mărimea conectorului integrat (inch)   -   ¼</t>
  </si>
  <si>
    <t>Canula pentru cardioplegia retrograda cu umflare manuala penru adulti  ( 004429 )</t>
  </si>
  <si>
    <t>marimea interna 14 Fr.. ,introducator - Da</t>
  </si>
  <si>
    <t>Canule pentru arteriotomie marimea 2mm  ( 004431 )</t>
  </si>
  <si>
    <t>Canule pentru arteriotomie marimea 2mm</t>
  </si>
  <si>
    <t>Canule pentru arteriotomie Marimea 3mm  ( 004432 )</t>
  </si>
  <si>
    <t>Canule pentru arteriotomie Marimea 3mm</t>
  </si>
  <si>
    <t>Cateter IAB Linear  7.5 Fr 40 cc cu kit de insertie(162-183 cm)  ( 004435 )</t>
  </si>
  <si>
    <t>Cateter linear 40 cc 7.5 Fr. lungimea balonului -258 mm (162-183 cm).  Ce include guidewier si dilatatore compatibile cu pompa Maquet CS-300</t>
  </si>
  <si>
    <t>Oxigenator pentru ECMO compatibil cu " Cardiohelp" cu set standart de tubulatura  ( 004436 )</t>
  </si>
  <si>
    <t>Debit volum maxim (l/min ) -5 l durata lucrului 30 zile compatibile cu Cardiohelp.</t>
  </si>
  <si>
    <t>Senzor de nivel (Maquet)  ( 004440 )</t>
  </si>
  <si>
    <t>Compatibile pentru aparatul de CEC HL20  - Da</t>
  </si>
  <si>
    <t>Fogarty clamp atraumatic  CSOFT6  ( 004447 )</t>
  </si>
  <si>
    <t>Fogarty clamp atraumatic  CSOFT6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</si>
</sst>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Arial"/>
      <family val="2"/>
    </font>
    <font>
      <b/>
      <sz val="8"/>
      <name val="Arial Narrow"/>
      <family val="2"/>
      <charset val="204"/>
    </font>
    <font>
      <b/>
      <sz val="8"/>
      <color indexed="18"/>
      <name val="Arial Narrow"/>
      <family val="2"/>
      <charset val="204"/>
    </font>
    <font>
      <sz val="11"/>
      <color theme="1"/>
      <name val="Times New Roman"/>
      <family val="1"/>
      <charset val="204"/>
    </font>
    <font>
      <b/>
      <sz val="8"/>
      <color indexed="12"/>
      <name val="Arial Narrow"/>
      <family val="2"/>
      <charset val="204"/>
    </font>
    <font>
      <sz val="10"/>
      <name val="Arial"/>
      <family val="2"/>
    </font>
  </fonts>
  <fills count="5">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style="thin">
        <color indexed="60"/>
      </left>
      <right style="thin">
        <color indexed="60"/>
      </right>
      <top style="thin">
        <color indexed="60"/>
      </top>
      <bottom style="thin">
        <color indexed="60"/>
      </bottom>
      <diagonal/>
    </border>
    <border>
      <left style="thin">
        <color indexed="60"/>
      </left>
      <right style="thin">
        <color indexed="60"/>
      </right>
      <top style="thin">
        <color indexed="60"/>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 fillId="0" borderId="0"/>
    <xf numFmtId="0" fontId="6" fillId="0" borderId="0"/>
  </cellStyleXfs>
  <cellXfs count="31">
    <xf numFmtId="0" fontId="0" fillId="0" borderId="0" xfId="0"/>
    <xf numFmtId="0" fontId="1" fillId="0" borderId="0" xfId="1"/>
    <xf numFmtId="0" fontId="2" fillId="0" borderId="0" xfId="1" applyFont="1" applyAlignment="1">
      <alignment vertical="top"/>
    </xf>
    <xf numFmtId="0" fontId="2" fillId="0" borderId="0" xfId="1" applyFont="1" applyAlignment="1">
      <alignment vertical="top"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vertical="center"/>
    </xf>
    <xf numFmtId="0" fontId="3" fillId="2" borderId="1" xfId="1" applyFont="1" applyFill="1" applyBorder="1" applyAlignment="1">
      <alignment vertical="center" wrapText="1"/>
    </xf>
    <xf numFmtId="2" fontId="5" fillId="3" borderId="4" xfId="1" applyNumberFormat="1" applyFont="1" applyFill="1" applyBorder="1" applyAlignment="1">
      <alignment horizontal="right" vertical="center" indent="1"/>
    </xf>
    <xf numFmtId="0" fontId="4" fillId="0" borderId="3" xfId="0" applyFont="1" applyFill="1" applyBorder="1" applyAlignment="1">
      <alignment horizontal="left" vertical="top"/>
    </xf>
    <xf numFmtId="0" fontId="3" fillId="0" borderId="4" xfId="1" applyFont="1" applyFill="1" applyBorder="1" applyAlignment="1">
      <alignment vertical="top" wrapText="1"/>
    </xf>
    <xf numFmtId="0" fontId="3" fillId="0" borderId="4" xfId="1" applyFont="1" applyFill="1" applyBorder="1" applyAlignment="1">
      <alignment vertical="top" wrapText="1" indent="2"/>
    </xf>
    <xf numFmtId="0" fontId="2" fillId="0" borderId="4" xfId="1" applyFont="1" applyFill="1" applyBorder="1" applyAlignment="1">
      <alignment vertical="top" wrapText="1" indent="4"/>
    </xf>
    <xf numFmtId="2" fontId="5" fillId="0" borderId="4" xfId="1" applyNumberFormat="1" applyFont="1" applyFill="1" applyBorder="1" applyAlignment="1">
      <alignment horizontal="right" vertical="center" indent="1"/>
    </xf>
    <xf numFmtId="4" fontId="3" fillId="0" borderId="4" xfId="1" applyNumberFormat="1" applyFont="1" applyFill="1" applyBorder="1" applyAlignment="1">
      <alignment horizontal="right" vertical="center" indent="1"/>
    </xf>
    <xf numFmtId="4" fontId="0" fillId="0" borderId="0" xfId="0" applyNumberFormat="1" applyFill="1"/>
    <xf numFmtId="0" fontId="0" fillId="0" borderId="0" xfId="0" applyFill="1"/>
    <xf numFmtId="0" fontId="5" fillId="0" borderId="4" xfId="1" applyFont="1" applyFill="1" applyBorder="1" applyAlignment="1">
      <alignment horizontal="right" vertical="center" indent="1"/>
    </xf>
    <xf numFmtId="0" fontId="3" fillId="0" borderId="4" xfId="1" applyFont="1" applyFill="1" applyBorder="1" applyAlignment="1">
      <alignment horizontal="right" vertical="center" indent="1"/>
    </xf>
    <xf numFmtId="2" fontId="3" fillId="0" borderId="4" xfId="1" applyNumberFormat="1" applyFont="1" applyFill="1" applyBorder="1" applyAlignment="1">
      <alignment horizontal="right" vertical="center" indent="1"/>
    </xf>
    <xf numFmtId="0" fontId="0" fillId="4" borderId="0" xfId="0" applyFill="1"/>
    <xf numFmtId="4" fontId="0" fillId="4" borderId="0" xfId="0" applyNumberFormat="1" applyFill="1"/>
    <xf numFmtId="2" fontId="5" fillId="4" borderId="4" xfId="1" applyNumberFormat="1" applyFont="1" applyFill="1" applyBorder="1" applyAlignment="1">
      <alignment horizontal="right" vertical="center" indent="1"/>
    </xf>
    <xf numFmtId="4" fontId="3" fillId="4" borderId="4" xfId="1" applyNumberFormat="1" applyFont="1" applyFill="1" applyBorder="1" applyAlignment="1">
      <alignment horizontal="right" vertical="center" indent="1"/>
    </xf>
    <xf numFmtId="2" fontId="3" fillId="4" borderId="4" xfId="1" applyNumberFormat="1" applyFont="1" applyFill="1" applyBorder="1" applyAlignment="1">
      <alignment horizontal="right" vertical="center" indent="1"/>
    </xf>
    <xf numFmtId="0" fontId="4" fillId="4" borderId="3" xfId="0" applyFont="1" applyFill="1" applyBorder="1" applyAlignment="1">
      <alignment horizontal="left" vertical="top"/>
    </xf>
    <xf numFmtId="0" fontId="3" fillId="4" borderId="4" xfId="1" applyFont="1" applyFill="1" applyBorder="1" applyAlignment="1">
      <alignment vertical="top" wrapText="1"/>
    </xf>
    <xf numFmtId="0" fontId="3" fillId="4" borderId="4" xfId="1" applyFont="1" applyFill="1" applyBorder="1" applyAlignment="1">
      <alignment vertical="top" wrapText="1" indent="2"/>
    </xf>
    <xf numFmtId="0" fontId="2" fillId="4" borderId="4" xfId="1" applyFont="1" applyFill="1" applyBorder="1" applyAlignment="1">
      <alignment vertical="top" wrapText="1" indent="4"/>
    </xf>
    <xf numFmtId="0" fontId="5" fillId="4" borderId="4" xfId="1" applyFont="1" applyFill="1" applyBorder="1" applyAlignment="1">
      <alignment horizontal="right" vertical="center" indent="1"/>
    </xf>
  </cellXfs>
  <cellStyles count="3">
    <cellStyle name="Normal" xfId="0" builtinId="0"/>
    <cellStyle name="Normal 2" xfId="2" xr:uid="{D1B1556D-A206-4DDE-ACFF-E6E5ADBF3598}"/>
    <cellStyle name="Normal_Sheet1" xfId="1" xr:uid="{74C409E1-FB7A-44AD-85A9-45E16AF206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025F2-4773-4091-816D-54D8D69922BF}">
  <dimension ref="A1:K26"/>
  <sheetViews>
    <sheetView tabSelected="1" topLeftCell="A12" zoomScale="80" zoomScaleNormal="80" workbookViewId="0">
      <selection activeCell="K27" sqref="K27"/>
    </sheetView>
  </sheetViews>
  <sheetFormatPr defaultRowHeight="15" x14ac:dyDescent="0.25"/>
  <cols>
    <col min="2" max="2" width="24.28515625" customWidth="1"/>
    <col min="3" max="3" width="44.42578125" customWidth="1"/>
    <col min="4" max="4" width="10.5703125" bestFit="1" customWidth="1"/>
    <col min="5" max="5" width="10.85546875" customWidth="1"/>
    <col min="6" max="6" width="13.7109375" hidden="1" customWidth="1"/>
    <col min="7" max="7" width="14.5703125" customWidth="1"/>
    <col min="8" max="8" width="9.140625" hidden="1" customWidth="1"/>
    <col min="9" max="9" width="14" customWidth="1"/>
    <col min="10" max="10" width="15.5703125" customWidth="1"/>
    <col min="11" max="11" width="12.140625" customWidth="1"/>
  </cols>
  <sheetData>
    <row r="1" spans="1:11" x14ac:dyDescent="0.25">
      <c r="B1" s="1"/>
      <c r="C1" s="1"/>
      <c r="D1" s="1"/>
      <c r="E1" s="1"/>
      <c r="F1" s="1"/>
      <c r="G1" s="1"/>
      <c r="H1" s="1"/>
      <c r="I1" s="1"/>
      <c r="J1" s="1"/>
    </row>
    <row r="2" spans="1:11" x14ac:dyDescent="0.25">
      <c r="B2" s="2" t="s">
        <v>0</v>
      </c>
      <c r="C2" s="2"/>
      <c r="D2" s="2"/>
      <c r="E2" s="3" t="s">
        <v>1</v>
      </c>
      <c r="F2" s="3"/>
      <c r="G2" s="3"/>
      <c r="H2" s="3"/>
      <c r="I2" s="3"/>
      <c r="J2" s="3"/>
    </row>
    <row r="3" spans="1:11" x14ac:dyDescent="0.25">
      <c r="B3" s="1"/>
      <c r="C3" s="1"/>
      <c r="D3" s="1"/>
      <c r="E3" s="1"/>
      <c r="F3" s="1"/>
      <c r="G3" s="1"/>
      <c r="H3" s="1"/>
      <c r="I3" s="1"/>
      <c r="J3" s="1"/>
    </row>
    <row r="4" spans="1:11" ht="30" customHeight="1" x14ac:dyDescent="0.25">
      <c r="A4" t="s">
        <v>2</v>
      </c>
      <c r="B4" s="4" t="s">
        <v>3</v>
      </c>
      <c r="C4" s="4" t="s">
        <v>4</v>
      </c>
      <c r="D4" s="5" t="s">
        <v>5</v>
      </c>
      <c r="E4" s="4" t="s">
        <v>6</v>
      </c>
      <c r="F4" s="6" t="s">
        <v>7</v>
      </c>
      <c r="G4" s="6"/>
      <c r="H4" s="7" t="s">
        <v>8</v>
      </c>
      <c r="I4" s="8" t="s">
        <v>9</v>
      </c>
      <c r="J4" s="8" t="s">
        <v>10</v>
      </c>
      <c r="K4" s="8" t="s">
        <v>11</v>
      </c>
    </row>
    <row r="5" spans="1:11" ht="30" customHeight="1" x14ac:dyDescent="0.25">
      <c r="A5" s="10">
        <v>1</v>
      </c>
      <c r="B5" s="11" t="s">
        <v>13</v>
      </c>
      <c r="C5" s="12" t="s">
        <v>14</v>
      </c>
      <c r="D5" s="13" t="s">
        <v>12</v>
      </c>
      <c r="E5" s="14">
        <v>0</v>
      </c>
      <c r="F5" s="14">
        <v>23</v>
      </c>
      <c r="G5" s="15">
        <v>26578.44</v>
      </c>
      <c r="H5" s="14">
        <v>75</v>
      </c>
      <c r="I5" s="14">
        <v>23</v>
      </c>
      <c r="J5" s="15">
        <v>28476.9</v>
      </c>
      <c r="K5" s="17">
        <v>7277.43</v>
      </c>
    </row>
    <row r="6" spans="1:11" ht="30" customHeight="1" x14ac:dyDescent="0.25">
      <c r="A6" s="10">
        <v>2</v>
      </c>
      <c r="B6" s="11" t="s">
        <v>15</v>
      </c>
      <c r="C6" s="12" t="s">
        <v>16</v>
      </c>
      <c r="D6" s="13" t="s">
        <v>12</v>
      </c>
      <c r="E6" s="14">
        <v>0</v>
      </c>
      <c r="F6" s="14">
        <v>9</v>
      </c>
      <c r="G6" s="15">
        <v>255528</v>
      </c>
      <c r="H6" s="14">
        <v>32</v>
      </c>
      <c r="I6" s="14">
        <v>9</v>
      </c>
      <c r="J6" s="15">
        <v>272563.20000000001</v>
      </c>
      <c r="K6" s="17">
        <v>63882</v>
      </c>
    </row>
    <row r="7" spans="1:11" ht="30" customHeight="1" x14ac:dyDescent="0.25">
      <c r="A7" s="10">
        <v>3</v>
      </c>
      <c r="B7" s="11" t="s">
        <v>17</v>
      </c>
      <c r="C7" s="12" t="s">
        <v>18</v>
      </c>
      <c r="D7" s="13" t="s">
        <v>12</v>
      </c>
      <c r="E7" s="18"/>
      <c r="F7" s="14">
        <v>10</v>
      </c>
      <c r="G7" s="15">
        <v>83655</v>
      </c>
      <c r="H7" s="14">
        <v>10</v>
      </c>
      <c r="I7" s="14">
        <v>10</v>
      </c>
      <c r="J7" s="15">
        <v>83655</v>
      </c>
      <c r="K7" s="17">
        <v>69712.5</v>
      </c>
    </row>
    <row r="8" spans="1:11" ht="45" customHeight="1" x14ac:dyDescent="0.25">
      <c r="A8" s="10">
        <v>4</v>
      </c>
      <c r="B8" s="11" t="s">
        <v>19</v>
      </c>
      <c r="C8" s="12" t="s">
        <v>20</v>
      </c>
      <c r="D8" s="13" t="s">
        <v>12</v>
      </c>
      <c r="E8" s="18"/>
      <c r="F8" s="14">
        <v>3</v>
      </c>
      <c r="G8" s="15">
        <v>11255.52</v>
      </c>
      <c r="H8" s="14">
        <v>20</v>
      </c>
      <c r="I8" s="14">
        <v>3</v>
      </c>
      <c r="J8" s="15">
        <v>11255.52</v>
      </c>
      <c r="K8" s="17">
        <v>1406.94</v>
      </c>
    </row>
    <row r="9" spans="1:11" ht="75" customHeight="1" x14ac:dyDescent="0.25">
      <c r="A9" s="10">
        <v>5</v>
      </c>
      <c r="B9" s="11" t="s">
        <v>21</v>
      </c>
      <c r="C9" s="12" t="s">
        <v>22</v>
      </c>
      <c r="D9" s="13" t="s">
        <v>12</v>
      </c>
      <c r="E9" s="14">
        <v>0</v>
      </c>
      <c r="F9" s="14">
        <v>30</v>
      </c>
      <c r="G9" s="15">
        <v>74833.2</v>
      </c>
      <c r="H9" s="14">
        <v>70</v>
      </c>
      <c r="I9" s="14">
        <v>30</v>
      </c>
      <c r="J9" s="15">
        <v>87305.4</v>
      </c>
      <c r="K9" s="17">
        <v>31180.499999999996</v>
      </c>
    </row>
    <row r="10" spans="1:11" ht="66.75" customHeight="1" x14ac:dyDescent="0.25">
      <c r="A10" s="10">
        <v>6</v>
      </c>
      <c r="B10" s="11" t="s">
        <v>23</v>
      </c>
      <c r="C10" s="12" t="s">
        <v>24</v>
      </c>
      <c r="D10" s="13" t="s">
        <v>12</v>
      </c>
      <c r="E10" s="14">
        <v>80</v>
      </c>
      <c r="F10" s="14"/>
      <c r="G10" s="15">
        <v>32253.55</v>
      </c>
      <c r="H10" s="14">
        <v>140</v>
      </c>
      <c r="I10" s="14">
        <v>80</v>
      </c>
      <c r="J10" s="15">
        <v>75258.289999999994</v>
      </c>
      <c r="K10" s="17">
        <v>35837.279999999999</v>
      </c>
    </row>
    <row r="11" spans="1:11" ht="88.5" customHeight="1" x14ac:dyDescent="0.25">
      <c r="A11" s="10">
        <v>7</v>
      </c>
      <c r="B11" s="11" t="s">
        <v>25</v>
      </c>
      <c r="C11" s="12" t="s">
        <v>26</v>
      </c>
      <c r="D11" s="13" t="s">
        <v>12</v>
      </c>
      <c r="E11" s="14"/>
      <c r="F11" s="9">
        <v>350</v>
      </c>
      <c r="G11" s="15">
        <v>188145.72</v>
      </c>
      <c r="H11" s="14">
        <v>470</v>
      </c>
      <c r="I11" s="14">
        <v>350</v>
      </c>
      <c r="J11" s="15">
        <v>252652.82</v>
      </c>
      <c r="K11" s="17">
        <v>156788.0925531915</v>
      </c>
    </row>
    <row r="12" spans="1:11" ht="78.75" customHeight="1" x14ac:dyDescent="0.25">
      <c r="A12" s="10">
        <v>8</v>
      </c>
      <c r="B12" s="11" t="s">
        <v>27</v>
      </c>
      <c r="C12" s="12" t="s">
        <v>28</v>
      </c>
      <c r="D12" s="13" t="s">
        <v>12</v>
      </c>
      <c r="E12" s="14">
        <v>50</v>
      </c>
      <c r="F12" s="14">
        <v>120</v>
      </c>
      <c r="G12" s="15">
        <v>43254.86</v>
      </c>
      <c r="H12" s="14">
        <v>170</v>
      </c>
      <c r="I12" s="14">
        <v>170</v>
      </c>
      <c r="J12" s="15">
        <v>61277.72</v>
      </c>
      <c r="K12" s="17">
        <v>51064.76</v>
      </c>
    </row>
    <row r="13" spans="1:11" ht="81" customHeight="1" x14ac:dyDescent="0.25">
      <c r="A13" s="10">
        <v>9</v>
      </c>
      <c r="B13" s="11" t="s">
        <v>29</v>
      </c>
      <c r="C13" s="12" t="s">
        <v>30</v>
      </c>
      <c r="D13" s="13" t="s">
        <v>12</v>
      </c>
      <c r="E13" s="18"/>
      <c r="F13" s="14">
        <v>70</v>
      </c>
      <c r="G13" s="15">
        <v>43254.86</v>
      </c>
      <c r="H13" s="14">
        <v>120</v>
      </c>
      <c r="I13" s="14">
        <v>70</v>
      </c>
      <c r="J13" s="15">
        <v>43254.86</v>
      </c>
      <c r="K13" s="17">
        <v>21026.664166666669</v>
      </c>
    </row>
    <row r="14" spans="1:11" ht="85.5" customHeight="1" x14ac:dyDescent="0.25">
      <c r="A14" s="10">
        <v>10</v>
      </c>
      <c r="B14" s="11" t="s">
        <v>31</v>
      </c>
      <c r="C14" s="12" t="s">
        <v>32</v>
      </c>
      <c r="D14" s="13" t="s">
        <v>12</v>
      </c>
      <c r="E14" s="14">
        <v>20</v>
      </c>
      <c r="F14" s="18"/>
      <c r="G14" s="19"/>
      <c r="H14" s="14">
        <v>20</v>
      </c>
      <c r="I14" s="23">
        <v>20</v>
      </c>
      <c r="J14" s="24">
        <v>10080</v>
      </c>
      <c r="K14" s="21">
        <v>8400</v>
      </c>
    </row>
    <row r="15" spans="1:11" ht="51" x14ac:dyDescent="0.25">
      <c r="A15" s="10">
        <v>11</v>
      </c>
      <c r="B15" s="11" t="s">
        <v>33</v>
      </c>
      <c r="C15" s="12" t="s">
        <v>34</v>
      </c>
      <c r="D15" s="13" t="s">
        <v>12</v>
      </c>
      <c r="E15" s="14">
        <v>35</v>
      </c>
      <c r="F15" s="14">
        <v>40</v>
      </c>
      <c r="G15" s="19"/>
      <c r="H15" s="14">
        <v>35</v>
      </c>
      <c r="I15" s="23">
        <v>75</v>
      </c>
      <c r="J15" s="24">
        <v>34933.72</v>
      </c>
      <c r="K15" s="21">
        <v>69768.75</v>
      </c>
    </row>
    <row r="16" spans="1:11" ht="30" customHeight="1" x14ac:dyDescent="0.25">
      <c r="A16" s="10">
        <v>12</v>
      </c>
      <c r="B16" s="11" t="s">
        <v>35</v>
      </c>
      <c r="C16" s="12" t="s">
        <v>36</v>
      </c>
      <c r="D16" s="13" t="s">
        <v>12</v>
      </c>
      <c r="E16" s="14">
        <v>180</v>
      </c>
      <c r="F16" s="14">
        <v>100</v>
      </c>
      <c r="G16" s="15">
        <v>899640</v>
      </c>
      <c r="H16" s="14">
        <v>280</v>
      </c>
      <c r="I16" s="23">
        <v>280</v>
      </c>
      <c r="J16" s="24">
        <v>2518992</v>
      </c>
      <c r="K16" s="21">
        <v>2099160</v>
      </c>
    </row>
    <row r="17" spans="1:11" ht="30" customHeight="1" x14ac:dyDescent="0.25">
      <c r="A17" s="10">
        <v>13</v>
      </c>
      <c r="B17" s="11" t="s">
        <v>37</v>
      </c>
      <c r="C17" s="12" t="s">
        <v>38</v>
      </c>
      <c r="D17" s="13" t="s">
        <v>12</v>
      </c>
      <c r="E17" s="14">
        <v>25</v>
      </c>
      <c r="F17" s="14">
        <v>10</v>
      </c>
      <c r="G17" s="20">
        <v>144</v>
      </c>
      <c r="H17" s="14">
        <v>35</v>
      </c>
      <c r="I17" s="23">
        <v>35</v>
      </c>
      <c r="J17" s="25">
        <v>504</v>
      </c>
      <c r="K17" s="21">
        <v>420</v>
      </c>
    </row>
    <row r="18" spans="1:11" ht="30" customHeight="1" x14ac:dyDescent="0.25">
      <c r="A18" s="10">
        <v>14</v>
      </c>
      <c r="B18" s="11" t="s">
        <v>39</v>
      </c>
      <c r="C18" s="12" t="s">
        <v>40</v>
      </c>
      <c r="D18" s="13" t="s">
        <v>12</v>
      </c>
      <c r="E18" s="18"/>
      <c r="F18" s="14">
        <v>30</v>
      </c>
      <c r="G18" s="15">
        <v>19621.080000000002</v>
      </c>
      <c r="H18" s="14">
        <v>30</v>
      </c>
      <c r="I18" s="23">
        <v>30</v>
      </c>
      <c r="J18" s="24">
        <v>19621.080000000002</v>
      </c>
      <c r="K18" s="22">
        <v>35722.800000000003</v>
      </c>
    </row>
    <row r="19" spans="1:11" ht="30" customHeight="1" x14ac:dyDescent="0.25">
      <c r="A19" s="10">
        <v>15</v>
      </c>
      <c r="B19" s="11" t="s">
        <v>41</v>
      </c>
      <c r="C19" s="12" t="s">
        <v>42</v>
      </c>
      <c r="D19" s="13" t="s">
        <v>12</v>
      </c>
      <c r="E19" s="14">
        <v>2</v>
      </c>
      <c r="F19" s="14">
        <v>10</v>
      </c>
      <c r="G19" s="15">
        <v>15698.06</v>
      </c>
      <c r="H19" s="14">
        <v>12</v>
      </c>
      <c r="I19" s="23">
        <v>12</v>
      </c>
      <c r="J19" s="24">
        <v>18837.68</v>
      </c>
      <c r="K19" s="22">
        <v>15698.06</v>
      </c>
    </row>
    <row r="20" spans="1:11" s="21" customFormat="1" ht="30" customHeight="1" x14ac:dyDescent="0.25">
      <c r="A20" s="26">
        <v>16</v>
      </c>
      <c r="B20" s="27" t="s">
        <v>43</v>
      </c>
      <c r="C20" s="28" t="s">
        <v>44</v>
      </c>
      <c r="D20" s="29" t="s">
        <v>12</v>
      </c>
      <c r="E20" s="30"/>
      <c r="F20" s="23">
        <v>10</v>
      </c>
      <c r="G20" s="24">
        <v>7464.96</v>
      </c>
      <c r="H20" s="23">
        <v>10</v>
      </c>
      <c r="I20" s="23">
        <v>10</v>
      </c>
      <c r="J20" s="24">
        <v>7464.96</v>
      </c>
      <c r="K20" s="22">
        <v>7111.7000000000007</v>
      </c>
    </row>
    <row r="21" spans="1:11" ht="30" customHeight="1" x14ac:dyDescent="0.25">
      <c r="A21" s="10">
        <v>17</v>
      </c>
      <c r="B21" s="11" t="s">
        <v>45</v>
      </c>
      <c r="C21" s="12" t="s">
        <v>46</v>
      </c>
      <c r="D21" s="13" t="s">
        <v>12</v>
      </c>
      <c r="E21" s="18"/>
      <c r="F21" s="14">
        <v>10</v>
      </c>
      <c r="G21" s="15">
        <v>7464.96</v>
      </c>
      <c r="H21" s="14">
        <v>10</v>
      </c>
      <c r="I21" s="23">
        <v>10</v>
      </c>
      <c r="J21" s="24">
        <v>7464.96</v>
      </c>
      <c r="K21" s="22">
        <v>6220.8</v>
      </c>
    </row>
    <row r="22" spans="1:11" ht="30" customHeight="1" x14ac:dyDescent="0.25">
      <c r="A22" s="10">
        <v>18</v>
      </c>
      <c r="B22" s="11" t="s">
        <v>47</v>
      </c>
      <c r="C22" s="12" t="s">
        <v>48</v>
      </c>
      <c r="D22" s="13" t="s">
        <v>12</v>
      </c>
      <c r="E22" s="18"/>
      <c r="F22" s="14">
        <v>4</v>
      </c>
      <c r="G22" s="15">
        <v>86304</v>
      </c>
      <c r="H22" s="14">
        <v>4</v>
      </c>
      <c r="I22" s="23">
        <v>4</v>
      </c>
      <c r="J22" s="24">
        <v>86304</v>
      </c>
      <c r="K22" s="22">
        <v>71920</v>
      </c>
    </row>
    <row r="23" spans="1:11" ht="30" customHeight="1" x14ac:dyDescent="0.25">
      <c r="A23" s="10">
        <v>19</v>
      </c>
      <c r="B23" s="11" t="s">
        <v>49</v>
      </c>
      <c r="C23" s="12" t="s">
        <v>50</v>
      </c>
      <c r="D23" s="13" t="s">
        <v>12</v>
      </c>
      <c r="E23" s="18"/>
      <c r="F23" s="14">
        <v>5</v>
      </c>
      <c r="G23" s="15">
        <v>620400</v>
      </c>
      <c r="H23" s="14">
        <v>5</v>
      </c>
      <c r="I23" s="23">
        <v>5</v>
      </c>
      <c r="J23" s="24">
        <v>620400</v>
      </c>
      <c r="K23" s="22">
        <v>517000</v>
      </c>
    </row>
    <row r="24" spans="1:11" ht="30" customHeight="1" x14ac:dyDescent="0.25">
      <c r="A24" s="10">
        <v>20</v>
      </c>
      <c r="B24" s="11" t="s">
        <v>51</v>
      </c>
      <c r="C24" s="12" t="s">
        <v>52</v>
      </c>
      <c r="D24" s="13" t="s">
        <v>12</v>
      </c>
      <c r="E24" s="18"/>
      <c r="F24" s="14">
        <v>200</v>
      </c>
      <c r="G24" s="15">
        <v>24960</v>
      </c>
      <c r="H24" s="14">
        <v>200</v>
      </c>
      <c r="I24" s="23">
        <v>200</v>
      </c>
      <c r="J24" s="24">
        <v>24960</v>
      </c>
      <c r="K24" s="22">
        <v>20800</v>
      </c>
    </row>
    <row r="25" spans="1:11" ht="30" customHeight="1" x14ac:dyDescent="0.25">
      <c r="A25" s="10">
        <v>21</v>
      </c>
      <c r="B25" s="11" t="s">
        <v>53</v>
      </c>
      <c r="C25" s="12" t="s">
        <v>54</v>
      </c>
      <c r="D25" s="13" t="s">
        <v>12</v>
      </c>
      <c r="E25" s="14">
        <v>50</v>
      </c>
      <c r="F25" s="18"/>
      <c r="G25" s="19"/>
      <c r="H25" s="14">
        <v>50</v>
      </c>
      <c r="I25" s="14">
        <v>50</v>
      </c>
      <c r="J25" s="15">
        <v>76320</v>
      </c>
      <c r="K25" s="16">
        <v>63600</v>
      </c>
    </row>
    <row r="26" spans="1:11" x14ac:dyDescent="0.25">
      <c r="K26">
        <f>SUM(K5:K25)</f>
        <v>3353998.2767198579</v>
      </c>
    </row>
  </sheetData>
  <autoFilter ref="A4:K25" xr:uid="{339BCD5C-FE5B-4E43-AD23-8F70D136FBAA}">
    <filterColumn colId="4" showButton="0"/>
    <filterColumn colId="5" showButton="0"/>
  </autoFilter>
  <mergeCells count="2">
    <mergeCell ref="E2:J2"/>
    <mergeCell ref="F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CAPCS-Dispozitive</dc:creator>
  <cp:lastModifiedBy>CAPCS-Dispozitive</cp:lastModifiedBy>
  <dcterms:created xsi:type="dcterms:W3CDTF">2026-06-24T11:12:23Z</dcterms:created>
  <dcterms:modified xsi:type="dcterms:W3CDTF">2026-06-24T12:06:53Z</dcterms:modified>
</cp:coreProperties>
</file>