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51378C7-A9B2-4F03-B732-35BBFACAA0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2" sheetId="2" r:id="rId1"/>
  </sheets>
  <definedNames>
    <definedName name="_xlnm._FilterDatabase" localSheetId="0" hidden="1">Лист2!$A$1:$F$62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93" i="2"/>
  <c r="F89" i="2"/>
  <c r="F90" i="2"/>
  <c r="F91" i="2"/>
  <c r="F92" i="2"/>
  <c r="F84" i="2"/>
  <c r="F85" i="2"/>
  <c r="F86" i="2"/>
  <c r="F87" i="2"/>
  <c r="F88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9" i="2"/>
  <c r="F10" i="2"/>
  <c r="F11" i="2"/>
  <c r="F12" i="2"/>
  <c r="F8" i="2"/>
  <c r="F14" i="2"/>
  <c r="F15" i="2"/>
  <c r="F13" i="2"/>
  <c r="F16" i="2"/>
  <c r="F62" i="2"/>
  <c r="F17" i="2"/>
  <c r="F35" i="2"/>
  <c r="F36" i="2"/>
  <c r="F3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8" i="2"/>
</calcChain>
</file>

<file path=xl/sharedStrings.xml><?xml version="1.0" encoding="utf-8"?>
<sst xmlns="http://schemas.openxmlformats.org/spreadsheetml/2006/main" count="286" uniqueCount="128">
  <si>
    <t>Nr. procedura</t>
  </si>
  <si>
    <t>denumirea procedurii</t>
  </si>
  <si>
    <t>Cantitatea</t>
  </si>
  <si>
    <t>Preţ unitar (cu TVA)</t>
  </si>
  <si>
    <t>Suma (cu TVA)</t>
  </si>
  <si>
    <t>Denumirea comercială</t>
  </si>
  <si>
    <t>ocds-b3wdp1-MD-1756459700540 (21471074)</t>
  </si>
  <si>
    <t>Achiziționarea centralizată a Reagenților pentru Investigații Biochimice conform necesităților IMSP - beneficiari pentru anul 2026</t>
  </si>
  <si>
    <t>13-00540, alfa-Amilaza (alfa-Amylase) (Flacoane cu volumul maxim 175 ml.) determinarea la analizator automat (006393)</t>
  </si>
  <si>
    <t>16.1-00540, Bilirubina directă (Direct Bilirubin) (Flacoane cu volumul maxim 175 ml.) determinarea la analizator automat (006400)</t>
  </si>
  <si>
    <t>3.1-00540, ALAT (GPT) (Flacoane cu volumul maxim 175 ml.) determinarea la analizator automat (006382)</t>
  </si>
  <si>
    <t>10-00540, alfa-Amilaza (alfa -Amylase) (Flacoane cu volumul maxim 175 ml.) determinarea la analizator semiautomat (006390)</t>
  </si>
  <si>
    <t>1-00540, Acidul Uric (Uric Acid) (Flacoane cu volumul maxim 175 ml.) determinarea la analizator automat (006389)</t>
  </si>
  <si>
    <t>17.1-00540, Bilirubina totală (Total Bilirubin) (Flacoane cu volumul maxim 175 ml.) determinarea la analizator semiautomat (006409)</t>
  </si>
  <si>
    <t>17.2-00540, Bilirubina directă (Direct Bilirubin) (Flacoane cu volumul maxim 175 ml.) determinarea la analizator semiautomat (006401)</t>
  </si>
  <si>
    <t>2-00540, Acidul Uric (Uric Acid) (Flacoane cu volumul maxim 175 ml.) determinarea la analizator semiautomat (006462)</t>
  </si>
  <si>
    <t>29-00540, Cholesterol total (Cholesterol) (Flacoane cu volumul maxim 175 ml.) determinarea la analizator automat (006420)</t>
  </si>
  <si>
    <t>30-00540, Cholesterol total (Cholesterol) (Flacoane cu volumul maxim 175 ml.) determinarea la analizator semiautomat (006421)</t>
  </si>
  <si>
    <t>44-00540, Fosfataza alcalină (Alkaline Phosphatase) (Flacoane cu volumul maxim 175 ml.) determinarea la analizator semiautomat (006418)</t>
  </si>
  <si>
    <t>45-00540, Gamma-GT (Gamma -GT) (Flacoane cu volumul maxim 175 ml.) determinarea la analizator semiautomat (006429)</t>
  </si>
  <si>
    <t>5.1-00540, ALAT (GPT) (Flacoane cu volumul maxim 175 ml) determinarea la analizator semiautomat (006383)</t>
  </si>
  <si>
    <t>5.2-00540, ASAT (GOT) (Flacoane cu volumul maxim 175 ml.) determinarea la analizator semiautomat (006397)</t>
  </si>
  <si>
    <t>53-00540, Glucoza (Glucose) (Flacoane cu volumul maxim 175 ml.) determinarea la analizator semiautomat (006431)</t>
  </si>
  <si>
    <t>79-00540, Trigliceride (Triglicerides) (Flacoane cu volumul maxim 175 ml.) determinarea la analizator automat (006451)</t>
  </si>
  <si>
    <t>80-00540, Trigliceride (Triglicerides) (Flacoane cu volumul maxim 175 ml.) determinarea la analizator semiautomat (006452)</t>
  </si>
  <si>
    <t>81-00540, Uree (Urea) (Flacoane cu volumul maxim 175 ml.) determinarea la analizator semiautomat (006458)</t>
  </si>
  <si>
    <t>ocds-b3wdp1-MD-1764148038623 (21514334)</t>
  </si>
  <si>
    <t>Achiziționarea centralizată a Consumabilelor Medicale 2 conform necesităților IMSP beneficiare pentru anul 2026</t>
  </si>
  <si>
    <t>31-38623, Cateter de aspirație CH 10, cu supapă (002780)</t>
  </si>
  <si>
    <t>201-38623, Set pentru vase centrale metoda Seldinger monolumen 3F (003425)</t>
  </si>
  <si>
    <t>202-38623, Set pentru vase centrale metoda Seldinger monolumen 4F (003426)</t>
  </si>
  <si>
    <t>203-38623, Set pentru vase centrale metoda Seldinger monolumen 5F (003427)</t>
  </si>
  <si>
    <t>204-38623, Set pentru vase centrale metoda Seldinger monolumen 6F (003428)</t>
  </si>
  <si>
    <t>74-56073, Estradiol, cu calibratori  ELISA ( 006568 )</t>
  </si>
  <si>
    <t>54-56073, CA 15-3, cu calibratori, ELISA ( 006556 )</t>
  </si>
  <si>
    <t>53-56073, CA 125, cu calibratori,    ELISA ( 006555 )</t>
  </si>
  <si>
    <t>73-56073, DHEA-S ELISA ( 006567 )</t>
  </si>
  <si>
    <t>55-56073, CA 19-9 cu calibratori ( 006557 )</t>
  </si>
  <si>
    <t>107-56073, T4 liber  cu calibratori, 96 teste ELISA     ( 006608 )</t>
  </si>
  <si>
    <t>52-56073, AT/TG cu calibratori, ELISA ( 006554 )</t>
  </si>
  <si>
    <t>49-56073, Anti-TPO  cu calibratori, ELISA ( 006551 )</t>
  </si>
  <si>
    <t>1-56073, AFP, cu calibratori ( 006510 )</t>
  </si>
  <si>
    <t>125-56073, Testosterone cu calibratori,  ELISA ( 006604 )</t>
  </si>
  <si>
    <t>126-56073, Tireoglobulina  ELISA ( 006605 )</t>
  </si>
  <si>
    <t>59-56073, CEA , cu calibratori,   ELISA ( 006561 )</t>
  </si>
  <si>
    <t>62-56073, Cortizol cu calibratori,  ELISA ( 006562 )</t>
  </si>
  <si>
    <t>98-56073, Prolactina cu calibratori   ELISA ( 006591 )</t>
  </si>
  <si>
    <t>79-56073, HCG ELISA ( 006572 )</t>
  </si>
  <si>
    <t>81-56073, Hormonul foliculostimulant (FSH) cu calibratori, ELISA ( 006574 )</t>
  </si>
  <si>
    <t>82-56073, Hormonul luteinizant (LH)  cu calibratori,  ELISA ( 006575 )</t>
  </si>
  <si>
    <t>ocds-b3wdp1-MD-1754481656073 (21464052)</t>
  </si>
  <si>
    <t>Achiziționarea centralizată a Reagenților pentru Investigații Imunologice conform necesităților instituțiilor medico-sanitare publice IMSP - beneficiari pentru anul 2026</t>
  </si>
  <si>
    <t>23-00540, Calciu (Calcium) (Flacoane cu volumul  maxim 175 ml.) determinarea la analizator semiautomat     ( 006415 )</t>
  </si>
  <si>
    <t>72-00540, Proteina Totală (Total Protein) (Flacoane cu volumul maxim 175 ml.) determinarea la analizator automat     ( 006447 )</t>
  </si>
  <si>
    <t>37-00540, Creatinina (Creatinine) (Flacoane cu volumul maxim 175 ml.) determinarea la analizator automat     ( 006424 )</t>
  </si>
  <si>
    <t>21.2-00540, Bilirubina totală (Total Bilirubin) (Flacoane cu volumul maxim 175 ml.) determinarea la analizator automat     ( 006407 )</t>
  </si>
  <si>
    <t>ocds-b3wdp1-MD-1753429962165 (21459691)</t>
  </si>
  <si>
    <t>Achiziţionarea centralizată a Dezinfectanților conform necesităților instituțiilor medico-sanitare publice- IMSP- pentru anul 2026</t>
  </si>
  <si>
    <t>42.1-62165, Dezinfecția igienică a mâinilor (alcool, lichid) Dezinfecția igienică a mâinilor (alcool, lichid, ≤1L) ( 003773 ), litri</t>
  </si>
  <si>
    <t>34.1-62165, Curățarea și dezinfecția dispozitivelor (acid peracetic, ≤ 1L) ( 003758 )</t>
  </si>
  <si>
    <t>168-38623, Set drenaj toracic 12FR ( 003339 )</t>
  </si>
  <si>
    <t>179-38623, Set introducer 7FR ( 003361 )</t>
  </si>
  <si>
    <t>180-38623, Set introducer 8FR ( 003362 )</t>
  </si>
  <si>
    <t>181-38623, Set introducer 9FR ( 003363 )</t>
  </si>
  <si>
    <t>Achiziționarea centralizată a Consumabilelor Medicale 2 conform necesităților IMSP beneficiare pentru anul 2027</t>
  </si>
  <si>
    <t>Achiziționarea centralizată a Consumabilelor Medicale 2 conform necesităților IMSP beneficiare pentru anul 2028</t>
  </si>
  <si>
    <t>74-401998, Set p/u determinarea timpului de protrombină (TP) (Set 100 teste)     ( 006848 )</t>
  </si>
  <si>
    <t>76-401998, Set p/u determinarea timpului de tromboplastină parţial activat (TTPA) (Set 100 teste)     ( 006851 )</t>
  </si>
  <si>
    <t>ocds-b3wdp1-MD-1753787401998 (21460974)</t>
  </si>
  <si>
    <t>Achiziționarea centralizată a Reagenților pentru Investigații Clinice, Hematologice și PATOLOGICE conform necesităților IMSP - beneficiari pentru anul 2026</t>
  </si>
  <si>
    <t>22-12571, Clorură de sodiu</t>
  </si>
  <si>
    <t>30-12571, Glucoză</t>
  </si>
  <si>
    <t>41-12571, Nitrofural (Furacilin)</t>
  </si>
  <si>
    <t>ocds-b3wdp1-MD-1746684912571</t>
  </si>
  <si>
    <t>Achiziționarea materiei prime medicamentoase utilizate la prepararea formelor medicamentoase magistrale (extemporale) conform necesităților instituțiilor medico-sanitare pentru anul 2025/2026 (repetat nr.1)</t>
  </si>
  <si>
    <t>ocds-b3wdp1-MD-1748412444066 - R</t>
  </si>
  <si>
    <t>31-44066, Xeroform (bismut tribromofenat)</t>
  </si>
  <si>
    <t>Achiziționarea materiei prime medicamentoase utilizate la prepararea formelor medicamentoase magistrale (extemporale) conform necesităților instituțiilor medico-sanitare pentru anul 2025 (repetat nr. 2)</t>
  </si>
  <si>
    <t>6 036,0000</t>
  </si>
  <si>
    <t>88-03059, Azopiram 50 ml pentru controlul prelucrării instrumentelor     ( 008109 )</t>
  </si>
  <si>
    <t>ocds-b3wdp1-MD-1759909803059 (21487000)</t>
  </si>
  <si>
    <t>Achiziționarea centralizată a Reagenților pentru Investigații Clinice, Hematologice și PATOLOGICE conform necesităților IMSP - beneficiari pentru anul 2026-REPETAT</t>
  </si>
  <si>
    <t>ocds-b3wdp1-MD-1773928171831 (21584047)</t>
  </si>
  <si>
    <t>Achiziţionarea centralizată a Consumabilelor de Laborator conform necesităților instituțiilor medico-sanitare publice- IMSP- pentru anul 2026</t>
  </si>
  <si>
    <t>3-71831, Eprubetă V-10 ml cu fund conic  ( 006285 )</t>
  </si>
  <si>
    <t>187-98317, Lamele pentru  camera Goreaev  ( 006207 )</t>
  </si>
  <si>
    <t>213-98317, Pîlnie de sticlă cu diametrul 100 mm  ( 006228 )</t>
  </si>
  <si>
    <t>40-98317, Colbe termostabile 250 ml  ( 006072 )</t>
  </si>
  <si>
    <t>212-98317, Pilnie de plastic cu diametrul 150-200 mm  ( 006354 )</t>
  </si>
  <si>
    <t>211-98317, Perie p-u curaţarea eprubetelor  ( 006227 )</t>
  </si>
  <si>
    <t>195-98317, Marcher pentru sticlă cu scris subțire  ( 006347 )</t>
  </si>
  <si>
    <t>192-98317, Lancete 1.2 mm (scarificatoare) pentru copii  ( 006212 )</t>
  </si>
  <si>
    <t>15-98317, Camera Goreaev (sau echivalentul)  ( 006045 )</t>
  </si>
  <si>
    <t>17-98317, Cană gradată , din plastic 1000ml  ( 006291 )</t>
  </si>
  <si>
    <t>26-98317, Cilindru din plastic 50ml  ( 006058 )</t>
  </si>
  <si>
    <t>27-98317, Cilindru din plastic. gradat 100 ml  ( 006059 )</t>
  </si>
  <si>
    <t>28-98317, Cilindru din sticlă. gradat. 250-300ml  ( 006060 )</t>
  </si>
  <si>
    <t>29-98317, Cilindru sticlă cu năsuc. gradat 100 ml  ( 006061 )</t>
  </si>
  <si>
    <t>30-98317, Cilindru sticlă cu năsuc. gradat 1000 ml  ( 006062 )</t>
  </si>
  <si>
    <t>32-98317, Cilindru sticlă cu năsuc. gradat 50 ml  ( 006064 )</t>
  </si>
  <si>
    <t>33-98317, Cilindru sticlă cu năsuc. gradat 500 ml  ( 006065 )</t>
  </si>
  <si>
    <t>248-98317, Stativ petru capilare Pancenco  ( 006364 )</t>
  </si>
  <si>
    <t>250-98317, Stative din plastic pentru 10 eprubete  ( 006261 )</t>
  </si>
  <si>
    <t>251-98317, Stative din plastic pentru 20 eprubete  ( 006262 )</t>
  </si>
  <si>
    <t>ocds-b3wdp1-MD-1752757498317 (21456724)</t>
  </si>
  <si>
    <t>108-98317, Eprubetă K3 EDTA. volum singe 2-3 ml. cu capac. cu eticheta  ( 006284 )</t>
  </si>
  <si>
    <t>69-98317, Creioane pe sticla  ( 006100 )</t>
  </si>
  <si>
    <t>8.1.1-16519, Brățară de identificare (băieți) (002723)</t>
  </si>
  <si>
    <t>8.1.2-16519, Brățară de identificare (fete) (002724)</t>
  </si>
  <si>
    <t>ocds-b3wdp1-MD-1761304981743 (21501057)</t>
  </si>
  <si>
    <t>Achiziționarea consumabilelor medicale diverse pentru anul 2026</t>
  </si>
  <si>
    <t>6-03059, Acid azotic (HNO3) (Amb max. 1 litru)     ( 006802 )</t>
  </si>
  <si>
    <t>11-03059, Acid citric monohidrat (amb. 1 kg.)     ( 006806 )</t>
  </si>
  <si>
    <t>23-03059, Azopiram 50ml, pentru identificarea sângelui în materiile fecale     ( 006811 )</t>
  </si>
  <si>
    <t>24-03059, Azur –Eozină Romanovski  (Ambalaj flacoane până la 1000 ml)     ( 006812 )</t>
  </si>
  <si>
    <t>26-03059, Azur –Eozină Romanovski  (Ambalaj flacoane până la 500 ml)     ( 006814 )</t>
  </si>
  <si>
    <t>47-03059, Glicerină (Ambalaj max 0,5 kg)     ( 006829 )</t>
  </si>
  <si>
    <t>122-03059, Ulei de imersie non-fluorescent, fl. min 10 ml-max 20 ml-Microscopie frotiurilor     ( 008162 )</t>
  </si>
  <si>
    <t>166-70412, Recipient din plastic pentru deșeuri tăietor-înțepătoare, 1 litru (003216)</t>
  </si>
  <si>
    <t>ocds-b3wdp1-MD-1758021270412 (21476566)</t>
  </si>
  <si>
    <t>Achiziționarea centralizată a Consumabilelor Medicale conform necesităților IMSP beneficiare pentru anul 2026</t>
  </si>
  <si>
    <t>ocds-b3wdp1-MD-1769522452401 (21556944)</t>
  </si>
  <si>
    <t>Achiziționarea materialelor de consum pentru hemodializă conform necesităților Serviciului de Dializă din Republica Moldova, inclusiv consumabile pentru Omni Bbraun pentru anul 2026 (repetat 2)</t>
  </si>
  <si>
    <t>4-52401, Cateter Dublu Lumen, set vîrstnici, “long life</t>
  </si>
  <si>
    <t>86-98317, Eprubetă cu citrat de natriu 3.8% ( 2,5-2,6 ml)  ( 006320 )</t>
  </si>
  <si>
    <t>131-98317, Eprubete  (K3EDTA).  volum de singe 2.0-2.5 ml  ( 006157 )</t>
  </si>
  <si>
    <t>1 320,0000</t>
  </si>
  <si>
    <t>1 290,0000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</si>
</sst>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irgulă 2" xfId="1" xr:uid="{4E27847F-A524-4DC4-B1D8-9DB20E8717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workbookViewId="0">
      <selection activeCell="C3" sqref="C3"/>
    </sheetView>
  </sheetViews>
  <sheetFormatPr defaultRowHeight="15.75" x14ac:dyDescent="0.25"/>
  <cols>
    <col min="1" max="1" width="45.5703125" style="1" customWidth="1"/>
    <col min="2" max="2" width="63.5703125" style="1" customWidth="1"/>
    <col min="3" max="3" width="50.140625" style="1" customWidth="1"/>
    <col min="4" max="6" width="19.140625" style="2" customWidth="1"/>
    <col min="7" max="16384" width="9.140625" style="1"/>
  </cols>
  <sheetData>
    <row r="1" spans="1:6" ht="31.5" x14ac:dyDescent="0.25">
      <c r="A1" s="3" t="s">
        <v>0</v>
      </c>
      <c r="B1" s="3" t="s">
        <v>1</v>
      </c>
      <c r="C1" s="3" t="s">
        <v>5</v>
      </c>
      <c r="D1" s="3" t="s">
        <v>2</v>
      </c>
      <c r="E1" s="3" t="s">
        <v>3</v>
      </c>
      <c r="F1" s="3" t="s">
        <v>4</v>
      </c>
    </row>
    <row r="2" spans="1:6" s="9" customFormat="1" ht="47.25" x14ac:dyDescent="0.25">
      <c r="A2" s="4" t="s">
        <v>104</v>
      </c>
      <c r="B2" s="4" t="s">
        <v>83</v>
      </c>
      <c r="C2" s="4" t="s">
        <v>124</v>
      </c>
      <c r="D2" s="6">
        <v>25</v>
      </c>
      <c r="E2" s="15">
        <v>52.8</v>
      </c>
      <c r="F2" s="15" t="s">
        <v>126</v>
      </c>
    </row>
    <row r="3" spans="1:6" s="9" customFormat="1" ht="47.25" x14ac:dyDescent="0.25">
      <c r="A3" s="4" t="s">
        <v>104</v>
      </c>
      <c r="B3" s="4" t="s">
        <v>83</v>
      </c>
      <c r="C3" s="4" t="s">
        <v>125</v>
      </c>
      <c r="D3" s="6">
        <v>25</v>
      </c>
      <c r="E3" s="15">
        <v>51.6</v>
      </c>
      <c r="F3" s="15" t="s">
        <v>127</v>
      </c>
    </row>
    <row r="4" spans="1:6" s="9" customFormat="1" ht="47.25" x14ac:dyDescent="0.25">
      <c r="A4" s="4" t="s">
        <v>121</v>
      </c>
      <c r="B4" s="4" t="s">
        <v>122</v>
      </c>
      <c r="C4" s="4" t="s">
        <v>123</v>
      </c>
      <c r="D4" s="6">
        <v>15</v>
      </c>
      <c r="E4" s="15">
        <v>7020</v>
      </c>
      <c r="F4" s="15">
        <f>D4*E4</f>
        <v>105300</v>
      </c>
    </row>
    <row r="5" spans="1:6" s="9" customFormat="1" ht="47.25" x14ac:dyDescent="0.25">
      <c r="A5" s="4" t="s">
        <v>82</v>
      </c>
      <c r="B5" s="4" t="s">
        <v>83</v>
      </c>
      <c r="C5" s="4" t="s">
        <v>84</v>
      </c>
      <c r="D5" s="6">
        <v>833</v>
      </c>
      <c r="E5" s="6">
        <v>0.42</v>
      </c>
      <c r="F5" s="6">
        <v>349.86</v>
      </c>
    </row>
    <row r="6" spans="1:6" s="9" customFormat="1" ht="47.25" x14ac:dyDescent="0.25">
      <c r="A6" s="5" t="s">
        <v>80</v>
      </c>
      <c r="B6" s="4" t="s">
        <v>81</v>
      </c>
      <c r="C6" s="4" t="s">
        <v>79</v>
      </c>
      <c r="D6" s="6">
        <v>8</v>
      </c>
      <c r="E6" s="6">
        <v>82.415999999999997</v>
      </c>
      <c r="F6" s="6">
        <v>659.32799999999997</v>
      </c>
    </row>
    <row r="7" spans="1:6" s="9" customFormat="1" ht="63" x14ac:dyDescent="0.25">
      <c r="A7" s="5" t="s">
        <v>75</v>
      </c>
      <c r="B7" s="4" t="s">
        <v>77</v>
      </c>
      <c r="C7" s="4" t="s">
        <v>76</v>
      </c>
      <c r="D7" s="6">
        <v>1</v>
      </c>
      <c r="E7" s="6" t="s">
        <v>78</v>
      </c>
      <c r="F7" s="6" t="s">
        <v>78</v>
      </c>
    </row>
    <row r="8" spans="1:6" s="9" customFormat="1" ht="63" x14ac:dyDescent="0.25">
      <c r="A8" s="5" t="s">
        <v>73</v>
      </c>
      <c r="B8" s="5" t="s">
        <v>74</v>
      </c>
      <c r="C8" s="5" t="s">
        <v>70</v>
      </c>
      <c r="D8" s="6">
        <v>0.5</v>
      </c>
      <c r="E8" s="6">
        <v>56.4</v>
      </c>
      <c r="F8" s="6">
        <f>D8*E8</f>
        <v>28.2</v>
      </c>
    </row>
    <row r="9" spans="1:6" s="9" customFormat="1" ht="63" x14ac:dyDescent="0.25">
      <c r="A9" s="5" t="s">
        <v>73</v>
      </c>
      <c r="B9" s="5" t="s">
        <v>74</v>
      </c>
      <c r="C9" s="5" t="s">
        <v>71</v>
      </c>
      <c r="D9" s="6">
        <v>1</v>
      </c>
      <c r="E9" s="6">
        <v>240</v>
      </c>
      <c r="F9" s="6">
        <f t="shared" ref="F9:F10" si="0">D9*E9</f>
        <v>240</v>
      </c>
    </row>
    <row r="10" spans="1:6" s="9" customFormat="1" ht="63" x14ac:dyDescent="0.25">
      <c r="A10" s="5" t="s">
        <v>73</v>
      </c>
      <c r="B10" s="5" t="s">
        <v>74</v>
      </c>
      <c r="C10" s="5" t="s">
        <v>72</v>
      </c>
      <c r="D10" s="6">
        <v>0.3</v>
      </c>
      <c r="E10" s="6">
        <v>8400</v>
      </c>
      <c r="F10" s="6">
        <f t="shared" si="0"/>
        <v>2520</v>
      </c>
    </row>
    <row r="11" spans="1:6" s="9" customFormat="1" ht="47.25" x14ac:dyDescent="0.25">
      <c r="A11" s="6" t="s">
        <v>68</v>
      </c>
      <c r="B11" s="5" t="s">
        <v>69</v>
      </c>
      <c r="C11" s="5" t="s">
        <v>66</v>
      </c>
      <c r="D11" s="6">
        <v>60</v>
      </c>
      <c r="E11" s="6">
        <v>106.8</v>
      </c>
      <c r="F11" s="6">
        <f>D11*E11</f>
        <v>6408</v>
      </c>
    </row>
    <row r="12" spans="1:6" s="9" customFormat="1" ht="47.25" x14ac:dyDescent="0.25">
      <c r="A12" s="6" t="s">
        <v>68</v>
      </c>
      <c r="B12" s="5" t="s">
        <v>69</v>
      </c>
      <c r="C12" s="5" t="s">
        <v>67</v>
      </c>
      <c r="D12" s="6">
        <v>30</v>
      </c>
      <c r="E12" s="6">
        <v>93.096000000000004</v>
      </c>
      <c r="F12" s="6">
        <f>D12*E12</f>
        <v>2792.88</v>
      </c>
    </row>
    <row r="13" spans="1:6" ht="31.5" x14ac:dyDescent="0.25">
      <c r="A13" s="6" t="s">
        <v>26</v>
      </c>
      <c r="B13" s="13" t="s">
        <v>27</v>
      </c>
      <c r="C13" s="5" t="s">
        <v>61</v>
      </c>
      <c r="D13" s="6">
        <v>300</v>
      </c>
      <c r="E13" s="6">
        <v>324</v>
      </c>
      <c r="F13" s="6">
        <f>D13*E13</f>
        <v>97200</v>
      </c>
    </row>
    <row r="14" spans="1:6" ht="31.5" x14ac:dyDescent="0.25">
      <c r="A14" s="6" t="s">
        <v>26</v>
      </c>
      <c r="B14" s="13" t="s">
        <v>64</v>
      </c>
      <c r="C14" s="5" t="s">
        <v>62</v>
      </c>
      <c r="D14" s="6">
        <v>300</v>
      </c>
      <c r="E14" s="6">
        <v>324</v>
      </c>
      <c r="F14" s="6">
        <f t="shared" ref="F14:F15" si="1">D14*E14</f>
        <v>97200</v>
      </c>
    </row>
    <row r="15" spans="1:6" ht="31.5" x14ac:dyDescent="0.25">
      <c r="A15" s="6" t="s">
        <v>26</v>
      </c>
      <c r="B15" s="13" t="s">
        <v>65</v>
      </c>
      <c r="C15" s="5" t="s">
        <v>63</v>
      </c>
      <c r="D15" s="6">
        <v>300</v>
      </c>
      <c r="E15" s="6">
        <v>324</v>
      </c>
      <c r="F15" s="6">
        <f t="shared" si="1"/>
        <v>97200</v>
      </c>
    </row>
    <row r="16" spans="1:6" s="9" customFormat="1" ht="31.5" x14ac:dyDescent="0.25">
      <c r="A16" s="6" t="s">
        <v>26</v>
      </c>
      <c r="B16" s="5" t="s">
        <v>27</v>
      </c>
      <c r="C16" s="5" t="s">
        <v>60</v>
      </c>
      <c r="D16" s="6">
        <v>20</v>
      </c>
      <c r="E16" s="6">
        <v>2008.8</v>
      </c>
      <c r="F16" s="6">
        <f>D16*E16</f>
        <v>40176</v>
      </c>
    </row>
    <row r="17" spans="1:7" ht="47.25" x14ac:dyDescent="0.25">
      <c r="A17" s="6" t="s">
        <v>56</v>
      </c>
      <c r="B17" s="5" t="s">
        <v>57</v>
      </c>
      <c r="C17" s="5" t="s">
        <v>58</v>
      </c>
      <c r="D17" s="6">
        <v>1000</v>
      </c>
      <c r="E17" s="6">
        <v>48.151699999999998</v>
      </c>
      <c r="F17" s="6">
        <f>D17*E17</f>
        <v>48151.7</v>
      </c>
      <c r="G17" s="10"/>
    </row>
    <row r="18" spans="1:7" ht="47.25" x14ac:dyDescent="0.25">
      <c r="A18" s="4" t="s">
        <v>50</v>
      </c>
      <c r="B18" s="11" t="s">
        <v>51</v>
      </c>
      <c r="C18" s="11" t="s">
        <v>33</v>
      </c>
      <c r="D18" s="12">
        <v>4</v>
      </c>
      <c r="E18" s="12">
        <v>1492.992</v>
      </c>
      <c r="F18" s="12">
        <f>D18*E18</f>
        <v>5971.9679999999998</v>
      </c>
    </row>
    <row r="19" spans="1:7" ht="47.25" x14ac:dyDescent="0.25">
      <c r="A19" s="4" t="s">
        <v>50</v>
      </c>
      <c r="B19" s="5" t="s">
        <v>51</v>
      </c>
      <c r="C19" s="5" t="s">
        <v>34</v>
      </c>
      <c r="D19" s="6">
        <v>4</v>
      </c>
      <c r="E19" s="6">
        <v>1840.32</v>
      </c>
      <c r="F19" s="6">
        <f t="shared" ref="F19:F37" si="2">D19*E19</f>
        <v>7361.28</v>
      </c>
    </row>
    <row r="20" spans="1:7" ht="47.25" x14ac:dyDescent="0.25">
      <c r="A20" s="4" t="s">
        <v>50</v>
      </c>
      <c r="B20" s="5" t="s">
        <v>51</v>
      </c>
      <c r="C20" s="5" t="s">
        <v>35</v>
      </c>
      <c r="D20" s="6">
        <v>3</v>
      </c>
      <c r="E20" s="6">
        <v>1529.28</v>
      </c>
      <c r="F20" s="6">
        <f t="shared" si="2"/>
        <v>4587.84</v>
      </c>
    </row>
    <row r="21" spans="1:7" ht="47.25" x14ac:dyDescent="0.25">
      <c r="A21" s="4" t="s">
        <v>50</v>
      </c>
      <c r="B21" s="5" t="s">
        <v>51</v>
      </c>
      <c r="C21" s="5" t="s">
        <v>36</v>
      </c>
      <c r="D21" s="6">
        <v>1</v>
      </c>
      <c r="E21" s="6">
        <v>1073.088</v>
      </c>
      <c r="F21" s="6">
        <f t="shared" si="2"/>
        <v>1073.088</v>
      </c>
    </row>
    <row r="22" spans="1:7" ht="47.25" x14ac:dyDescent="0.25">
      <c r="A22" s="4" t="s">
        <v>50</v>
      </c>
      <c r="B22" s="5" t="s">
        <v>51</v>
      </c>
      <c r="C22" s="5" t="s">
        <v>37</v>
      </c>
      <c r="D22" s="6">
        <v>3</v>
      </c>
      <c r="E22" s="6">
        <v>1736.64</v>
      </c>
      <c r="F22" s="6">
        <f t="shared" si="2"/>
        <v>5209.92</v>
      </c>
    </row>
    <row r="23" spans="1:7" ht="47.25" x14ac:dyDescent="0.25">
      <c r="A23" s="4" t="s">
        <v>50</v>
      </c>
      <c r="B23" s="5" t="s">
        <v>51</v>
      </c>
      <c r="C23" s="5" t="s">
        <v>38</v>
      </c>
      <c r="D23" s="6">
        <v>2</v>
      </c>
      <c r="E23" s="6">
        <v>865.72799999999995</v>
      </c>
      <c r="F23" s="6">
        <f t="shared" si="2"/>
        <v>1731.4559999999999</v>
      </c>
    </row>
    <row r="24" spans="1:7" ht="47.25" x14ac:dyDescent="0.25">
      <c r="A24" s="4" t="s">
        <v>50</v>
      </c>
      <c r="B24" s="5" t="s">
        <v>51</v>
      </c>
      <c r="C24" s="5" t="s">
        <v>39</v>
      </c>
      <c r="D24" s="6">
        <v>17</v>
      </c>
      <c r="E24" s="6">
        <v>1399.68</v>
      </c>
      <c r="F24" s="6">
        <f t="shared" si="2"/>
        <v>23794.560000000001</v>
      </c>
    </row>
    <row r="25" spans="1:7" ht="47.25" x14ac:dyDescent="0.25">
      <c r="A25" s="4" t="s">
        <v>50</v>
      </c>
      <c r="B25" s="5" t="s">
        <v>51</v>
      </c>
      <c r="C25" s="5" t="s">
        <v>40</v>
      </c>
      <c r="D25" s="6">
        <v>4</v>
      </c>
      <c r="E25" s="6">
        <v>1648.5119999999999</v>
      </c>
      <c r="F25" s="6">
        <f t="shared" si="2"/>
        <v>6594.0479999999998</v>
      </c>
    </row>
    <row r="26" spans="1:7" ht="47.25" x14ac:dyDescent="0.25">
      <c r="A26" s="4" t="s">
        <v>50</v>
      </c>
      <c r="B26" s="5" t="s">
        <v>51</v>
      </c>
      <c r="C26" s="5" t="s">
        <v>41</v>
      </c>
      <c r="D26" s="6">
        <v>4</v>
      </c>
      <c r="E26" s="6">
        <v>969.40800000000002</v>
      </c>
      <c r="F26" s="6">
        <f t="shared" si="2"/>
        <v>3877.6320000000001</v>
      </c>
    </row>
    <row r="27" spans="1:7" ht="47.25" x14ac:dyDescent="0.25">
      <c r="A27" s="4" t="s">
        <v>50</v>
      </c>
      <c r="B27" s="5" t="s">
        <v>51</v>
      </c>
      <c r="C27" s="5" t="s">
        <v>42</v>
      </c>
      <c r="D27" s="6">
        <v>3</v>
      </c>
      <c r="E27" s="6">
        <v>1228.6079999999999</v>
      </c>
      <c r="F27" s="6">
        <f t="shared" si="2"/>
        <v>3685.8239999999996</v>
      </c>
    </row>
    <row r="28" spans="1:7" ht="47.25" x14ac:dyDescent="0.25">
      <c r="A28" s="4" t="s">
        <v>50</v>
      </c>
      <c r="B28" s="5" t="s">
        <v>51</v>
      </c>
      <c r="C28" s="5" t="s">
        <v>43</v>
      </c>
      <c r="D28" s="6">
        <v>23</v>
      </c>
      <c r="E28" s="6">
        <v>1425.6</v>
      </c>
      <c r="F28" s="6">
        <f t="shared" si="2"/>
        <v>32788.799999999996</v>
      </c>
    </row>
    <row r="29" spans="1:7" ht="47.25" x14ac:dyDescent="0.25">
      <c r="A29" s="4" t="s">
        <v>50</v>
      </c>
      <c r="B29" s="5" t="s">
        <v>51</v>
      </c>
      <c r="C29" s="5" t="s">
        <v>44</v>
      </c>
      <c r="D29" s="6">
        <v>3</v>
      </c>
      <c r="E29" s="6">
        <v>1078.2719999999999</v>
      </c>
      <c r="F29" s="6">
        <f t="shared" si="2"/>
        <v>3234.8159999999998</v>
      </c>
    </row>
    <row r="30" spans="1:7" ht="47.25" x14ac:dyDescent="0.25">
      <c r="A30" s="4" t="s">
        <v>50</v>
      </c>
      <c r="B30" s="5" t="s">
        <v>51</v>
      </c>
      <c r="C30" s="5" t="s">
        <v>45</v>
      </c>
      <c r="D30" s="6">
        <v>2</v>
      </c>
      <c r="E30" s="6">
        <v>1124.9280000000001</v>
      </c>
      <c r="F30" s="6">
        <f t="shared" si="2"/>
        <v>2249.8560000000002</v>
      </c>
    </row>
    <row r="31" spans="1:7" ht="47.25" x14ac:dyDescent="0.25">
      <c r="A31" s="4" t="s">
        <v>50</v>
      </c>
      <c r="B31" s="5" t="s">
        <v>51</v>
      </c>
      <c r="C31" s="5" t="s">
        <v>46</v>
      </c>
      <c r="D31" s="6">
        <v>5</v>
      </c>
      <c r="E31" s="6">
        <v>1114.56</v>
      </c>
      <c r="F31" s="6">
        <f t="shared" si="2"/>
        <v>5572.7999999999993</v>
      </c>
    </row>
    <row r="32" spans="1:7" ht="47.25" x14ac:dyDescent="0.25">
      <c r="A32" s="4" t="s">
        <v>50</v>
      </c>
      <c r="B32" s="5" t="s">
        <v>51</v>
      </c>
      <c r="C32" s="5" t="s">
        <v>47</v>
      </c>
      <c r="D32" s="6">
        <v>4</v>
      </c>
      <c r="E32" s="6">
        <v>1114.56</v>
      </c>
      <c r="F32" s="6">
        <f t="shared" si="2"/>
        <v>4458.24</v>
      </c>
    </row>
    <row r="33" spans="1:6" ht="47.25" x14ac:dyDescent="0.25">
      <c r="A33" s="4" t="s">
        <v>50</v>
      </c>
      <c r="B33" s="5" t="s">
        <v>51</v>
      </c>
      <c r="C33" s="5" t="s">
        <v>48</v>
      </c>
      <c r="D33" s="6">
        <v>3</v>
      </c>
      <c r="E33" s="6">
        <v>1114.56</v>
      </c>
      <c r="F33" s="6">
        <f t="shared" si="2"/>
        <v>3343.68</v>
      </c>
    </row>
    <row r="34" spans="1:6" ht="47.25" x14ac:dyDescent="0.25">
      <c r="A34" s="4" t="s">
        <v>50</v>
      </c>
      <c r="B34" s="5" t="s">
        <v>51</v>
      </c>
      <c r="C34" s="5" t="s">
        <v>49</v>
      </c>
      <c r="D34" s="6">
        <v>3</v>
      </c>
      <c r="E34" s="6">
        <v>1114.56</v>
      </c>
      <c r="F34" s="6">
        <f t="shared" si="2"/>
        <v>3343.68</v>
      </c>
    </row>
    <row r="35" spans="1:6" ht="47.25" x14ac:dyDescent="0.25">
      <c r="A35" s="4" t="s">
        <v>6</v>
      </c>
      <c r="B35" s="4" t="s">
        <v>7</v>
      </c>
      <c r="C35" s="5" t="s">
        <v>53</v>
      </c>
      <c r="D35" s="6">
        <v>3</v>
      </c>
      <c r="E35" s="6">
        <v>26.5</v>
      </c>
      <c r="F35" s="6">
        <f t="shared" si="2"/>
        <v>79.5</v>
      </c>
    </row>
    <row r="36" spans="1:6" ht="47.25" x14ac:dyDescent="0.25">
      <c r="A36" s="4" t="s">
        <v>6</v>
      </c>
      <c r="B36" s="4" t="s">
        <v>7</v>
      </c>
      <c r="C36" s="5" t="s">
        <v>54</v>
      </c>
      <c r="D36" s="6">
        <v>10</v>
      </c>
      <c r="E36" s="6">
        <v>37</v>
      </c>
      <c r="F36" s="6">
        <f t="shared" si="2"/>
        <v>370</v>
      </c>
    </row>
    <row r="37" spans="1:6" ht="47.25" x14ac:dyDescent="0.25">
      <c r="A37" s="4" t="s">
        <v>6</v>
      </c>
      <c r="B37" s="4" t="s">
        <v>7</v>
      </c>
      <c r="C37" s="5" t="s">
        <v>55</v>
      </c>
      <c r="D37" s="6">
        <v>17</v>
      </c>
      <c r="E37" s="6">
        <v>29.5</v>
      </c>
      <c r="F37" s="6">
        <f t="shared" si="2"/>
        <v>501.5</v>
      </c>
    </row>
    <row r="38" spans="1:6" ht="47.25" x14ac:dyDescent="0.25">
      <c r="A38" s="4" t="s">
        <v>6</v>
      </c>
      <c r="B38" s="4" t="s">
        <v>7</v>
      </c>
      <c r="C38" s="5" t="s">
        <v>52</v>
      </c>
      <c r="D38" s="6">
        <v>1</v>
      </c>
      <c r="E38" s="6">
        <v>67.391999999999996</v>
      </c>
      <c r="F38" s="6">
        <v>67.391999999999996</v>
      </c>
    </row>
    <row r="39" spans="1:6" ht="45" x14ac:dyDescent="0.25">
      <c r="A39" s="4" t="s">
        <v>6</v>
      </c>
      <c r="B39" s="4" t="s">
        <v>7</v>
      </c>
      <c r="C39" s="7" t="s">
        <v>11</v>
      </c>
      <c r="D39" s="8">
        <v>1400</v>
      </c>
      <c r="E39" s="6">
        <v>4.4400000000000004</v>
      </c>
      <c r="F39" s="6">
        <v>6216.0000000000009</v>
      </c>
    </row>
    <row r="40" spans="1:6" ht="45" x14ac:dyDescent="0.25">
      <c r="A40" s="4" t="s">
        <v>6</v>
      </c>
      <c r="B40" s="4" t="s">
        <v>7</v>
      </c>
      <c r="C40" s="7" t="s">
        <v>12</v>
      </c>
      <c r="D40" s="8">
        <v>600</v>
      </c>
      <c r="E40" s="6">
        <v>0.68400000000000005</v>
      </c>
      <c r="F40" s="6">
        <v>410.40000000000003</v>
      </c>
    </row>
    <row r="41" spans="1:6" ht="45" x14ac:dyDescent="0.25">
      <c r="A41" s="4" t="s">
        <v>6</v>
      </c>
      <c r="B41" s="4" t="s">
        <v>7</v>
      </c>
      <c r="C41" s="7" t="s">
        <v>8</v>
      </c>
      <c r="D41" s="8">
        <v>300</v>
      </c>
      <c r="E41" s="6">
        <v>4.4400000000000004</v>
      </c>
      <c r="F41" s="6">
        <v>1332.0000000000002</v>
      </c>
    </row>
    <row r="42" spans="1:6" ht="45" x14ac:dyDescent="0.25">
      <c r="A42" s="4" t="s">
        <v>6</v>
      </c>
      <c r="B42" s="4" t="s">
        <v>7</v>
      </c>
      <c r="C42" s="7" t="s">
        <v>9</v>
      </c>
      <c r="D42" s="8">
        <v>875</v>
      </c>
      <c r="E42" s="6">
        <v>0.57599999999999996</v>
      </c>
      <c r="F42" s="6">
        <v>503.99999999999994</v>
      </c>
    </row>
    <row r="43" spans="1:6" ht="45" x14ac:dyDescent="0.25">
      <c r="A43" s="4" t="s">
        <v>6</v>
      </c>
      <c r="B43" s="4" t="s">
        <v>7</v>
      </c>
      <c r="C43" s="7" t="s">
        <v>13</v>
      </c>
      <c r="D43" s="8">
        <v>1000</v>
      </c>
      <c r="E43" s="6">
        <v>0.504</v>
      </c>
      <c r="F43" s="6">
        <v>504</v>
      </c>
    </row>
    <row r="44" spans="1:6" ht="45" x14ac:dyDescent="0.25">
      <c r="A44" s="4" t="s">
        <v>6</v>
      </c>
      <c r="B44" s="4" t="s">
        <v>7</v>
      </c>
      <c r="C44" s="7" t="s">
        <v>14</v>
      </c>
      <c r="D44" s="8">
        <v>500</v>
      </c>
      <c r="E44" s="6">
        <v>0.57599999999999996</v>
      </c>
      <c r="F44" s="6">
        <v>288</v>
      </c>
    </row>
    <row r="45" spans="1:6" ht="45" x14ac:dyDescent="0.25">
      <c r="A45" s="4" t="s">
        <v>6</v>
      </c>
      <c r="B45" s="4" t="s">
        <v>7</v>
      </c>
      <c r="C45" s="7" t="s">
        <v>15</v>
      </c>
      <c r="D45" s="8">
        <v>1800</v>
      </c>
      <c r="E45" s="6">
        <v>0.68400000000000005</v>
      </c>
      <c r="F45" s="6">
        <v>1231.2</v>
      </c>
    </row>
    <row r="46" spans="1:6" ht="45" x14ac:dyDescent="0.25">
      <c r="A46" s="4" t="s">
        <v>6</v>
      </c>
      <c r="B46" s="4" t="s">
        <v>7</v>
      </c>
      <c r="C46" s="7" t="s">
        <v>16</v>
      </c>
      <c r="D46" s="8">
        <v>1800</v>
      </c>
      <c r="E46" s="6">
        <v>0.72</v>
      </c>
      <c r="F46" s="6">
        <v>1296</v>
      </c>
    </row>
    <row r="47" spans="1:6" ht="31.5" x14ac:dyDescent="0.25">
      <c r="A47" s="4" t="s">
        <v>6</v>
      </c>
      <c r="B47" s="4" t="s">
        <v>7</v>
      </c>
      <c r="C47" s="7" t="s">
        <v>10</v>
      </c>
      <c r="D47" s="8">
        <v>625</v>
      </c>
      <c r="E47" s="6">
        <v>0.49199999999999999</v>
      </c>
      <c r="F47" s="6">
        <v>307.5</v>
      </c>
    </row>
    <row r="48" spans="1:6" ht="45" x14ac:dyDescent="0.25">
      <c r="A48" s="4" t="s">
        <v>6</v>
      </c>
      <c r="B48" s="4" t="s">
        <v>7</v>
      </c>
      <c r="C48" s="7" t="s">
        <v>17</v>
      </c>
      <c r="D48" s="8">
        <v>1800</v>
      </c>
      <c r="E48" s="6">
        <v>0.72</v>
      </c>
      <c r="F48" s="6">
        <v>1296</v>
      </c>
    </row>
    <row r="49" spans="1:6" ht="45" x14ac:dyDescent="0.25">
      <c r="A49" s="4" t="s">
        <v>6</v>
      </c>
      <c r="B49" s="4" t="s">
        <v>7</v>
      </c>
      <c r="C49" s="7" t="s">
        <v>18</v>
      </c>
      <c r="D49" s="8">
        <v>1000</v>
      </c>
      <c r="E49" s="6">
        <v>0.78</v>
      </c>
      <c r="F49" s="6">
        <v>780</v>
      </c>
    </row>
    <row r="50" spans="1:6" ht="45" x14ac:dyDescent="0.25">
      <c r="A50" s="4" t="s">
        <v>6</v>
      </c>
      <c r="B50" s="4" t="s">
        <v>7</v>
      </c>
      <c r="C50" s="7" t="s">
        <v>19</v>
      </c>
      <c r="D50" s="8">
        <v>250</v>
      </c>
      <c r="E50" s="6">
        <v>1.44</v>
      </c>
      <c r="F50" s="6">
        <v>360</v>
      </c>
    </row>
    <row r="51" spans="1:6" ht="31.5" x14ac:dyDescent="0.25">
      <c r="A51" s="4" t="s">
        <v>6</v>
      </c>
      <c r="B51" s="4" t="s">
        <v>7</v>
      </c>
      <c r="C51" s="7" t="s">
        <v>20</v>
      </c>
      <c r="D51" s="8">
        <v>1875</v>
      </c>
      <c r="E51" s="6">
        <v>0.49199999999999999</v>
      </c>
      <c r="F51" s="6">
        <v>922.5</v>
      </c>
    </row>
    <row r="52" spans="1:6" ht="45" x14ac:dyDescent="0.25">
      <c r="A52" s="4" t="s">
        <v>6</v>
      </c>
      <c r="B52" s="4" t="s">
        <v>7</v>
      </c>
      <c r="C52" s="7" t="s">
        <v>21</v>
      </c>
      <c r="D52" s="8">
        <v>2500</v>
      </c>
      <c r="E52" s="6">
        <v>0.49199999999999999</v>
      </c>
      <c r="F52" s="6">
        <v>1230</v>
      </c>
    </row>
    <row r="53" spans="1:6" ht="45" x14ac:dyDescent="0.25">
      <c r="A53" s="4" t="s">
        <v>6</v>
      </c>
      <c r="B53" s="4" t="s">
        <v>7</v>
      </c>
      <c r="C53" s="7" t="s">
        <v>22</v>
      </c>
      <c r="D53" s="8">
        <v>1250</v>
      </c>
      <c r="E53" s="6">
        <v>1.26</v>
      </c>
      <c r="F53" s="6">
        <v>1575</v>
      </c>
    </row>
    <row r="54" spans="1:6" ht="45" x14ac:dyDescent="0.25">
      <c r="A54" s="4" t="s">
        <v>6</v>
      </c>
      <c r="B54" s="4" t="s">
        <v>7</v>
      </c>
      <c r="C54" s="7" t="s">
        <v>23</v>
      </c>
      <c r="D54" s="8">
        <v>600</v>
      </c>
      <c r="E54" s="6">
        <v>0.9</v>
      </c>
      <c r="F54" s="6">
        <v>540</v>
      </c>
    </row>
    <row r="55" spans="1:6" ht="45" x14ac:dyDescent="0.25">
      <c r="A55" s="4" t="s">
        <v>6</v>
      </c>
      <c r="B55" s="4" t="s">
        <v>7</v>
      </c>
      <c r="C55" s="7" t="s">
        <v>24</v>
      </c>
      <c r="D55" s="8">
        <v>1200</v>
      </c>
      <c r="E55" s="6">
        <v>0.9</v>
      </c>
      <c r="F55" s="6">
        <v>1080</v>
      </c>
    </row>
    <row r="56" spans="1:6" ht="31.5" x14ac:dyDescent="0.25">
      <c r="A56" s="4" t="s">
        <v>6</v>
      </c>
      <c r="B56" s="4" t="s">
        <v>7</v>
      </c>
      <c r="C56" s="7" t="s">
        <v>25</v>
      </c>
      <c r="D56" s="8">
        <v>3125</v>
      </c>
      <c r="E56" s="6">
        <v>0.63600000000000001</v>
      </c>
      <c r="F56" s="6">
        <v>1987.5</v>
      </c>
    </row>
    <row r="57" spans="1:6" ht="31.5" x14ac:dyDescent="0.25">
      <c r="A57" s="4" t="s">
        <v>26</v>
      </c>
      <c r="B57" s="4" t="s">
        <v>27</v>
      </c>
      <c r="C57" s="4" t="s">
        <v>28</v>
      </c>
      <c r="D57" s="6">
        <v>100</v>
      </c>
      <c r="E57" s="6">
        <v>1.7225999999999999</v>
      </c>
      <c r="F57" s="6">
        <v>172.26</v>
      </c>
    </row>
    <row r="58" spans="1:6" ht="31.5" x14ac:dyDescent="0.25">
      <c r="A58" s="4" t="s">
        <v>26</v>
      </c>
      <c r="B58" s="4" t="s">
        <v>27</v>
      </c>
      <c r="C58" s="4" t="s">
        <v>29</v>
      </c>
      <c r="D58" s="6">
        <v>5</v>
      </c>
      <c r="E58" s="6">
        <v>124.02379999999999</v>
      </c>
      <c r="F58" s="6">
        <v>620.11900000000003</v>
      </c>
    </row>
    <row r="59" spans="1:6" ht="31.5" x14ac:dyDescent="0.25">
      <c r="A59" s="4" t="s">
        <v>26</v>
      </c>
      <c r="B59" s="4" t="s">
        <v>27</v>
      </c>
      <c r="C59" s="4" t="s">
        <v>30</v>
      </c>
      <c r="D59" s="6">
        <v>5</v>
      </c>
      <c r="E59" s="6">
        <v>167.4</v>
      </c>
      <c r="F59" s="6">
        <v>837</v>
      </c>
    </row>
    <row r="60" spans="1:6" ht="31.5" x14ac:dyDescent="0.25">
      <c r="A60" s="4" t="s">
        <v>26</v>
      </c>
      <c r="B60" s="4" t="s">
        <v>27</v>
      </c>
      <c r="C60" s="4" t="s">
        <v>31</v>
      </c>
      <c r="D60" s="6">
        <v>5</v>
      </c>
      <c r="E60" s="6">
        <v>116.64</v>
      </c>
      <c r="F60" s="6">
        <v>583.20000000000005</v>
      </c>
    </row>
    <row r="61" spans="1:6" ht="31.5" x14ac:dyDescent="0.25">
      <c r="A61" s="4" t="s">
        <v>26</v>
      </c>
      <c r="B61" s="4" t="s">
        <v>27</v>
      </c>
      <c r="C61" s="4" t="s">
        <v>32</v>
      </c>
      <c r="D61" s="6">
        <v>5</v>
      </c>
      <c r="E61" s="6">
        <v>116.64</v>
      </c>
      <c r="F61" s="6">
        <v>583.20000000000005</v>
      </c>
    </row>
    <row r="62" spans="1:6" ht="31.5" x14ac:dyDescent="0.25">
      <c r="A62" s="6" t="s">
        <v>56</v>
      </c>
      <c r="B62" s="5" t="s">
        <v>57</v>
      </c>
      <c r="C62" s="4" t="s">
        <v>59</v>
      </c>
      <c r="D62" s="6">
        <v>32</v>
      </c>
      <c r="E62" s="6">
        <v>292.43680000000001</v>
      </c>
      <c r="F62" s="6">
        <f>D62*E62</f>
        <v>9357.9776000000002</v>
      </c>
    </row>
    <row r="63" spans="1:6" ht="47.25" x14ac:dyDescent="0.25">
      <c r="A63" s="4" t="s">
        <v>104</v>
      </c>
      <c r="B63" s="4" t="s">
        <v>83</v>
      </c>
      <c r="C63" s="4" t="s">
        <v>85</v>
      </c>
      <c r="D63" s="6">
        <v>70</v>
      </c>
      <c r="E63" s="6">
        <v>2.5920000000000001</v>
      </c>
      <c r="F63" s="6">
        <f t="shared" ref="F63:F93" si="3">D63*E63</f>
        <v>181.44</v>
      </c>
    </row>
    <row r="64" spans="1:6" ht="47.25" x14ac:dyDescent="0.25">
      <c r="A64" s="4" t="s">
        <v>104</v>
      </c>
      <c r="B64" s="4" t="s">
        <v>83</v>
      </c>
      <c r="C64" s="13" t="s">
        <v>86</v>
      </c>
      <c r="D64" s="14">
        <v>1</v>
      </c>
      <c r="E64" s="14">
        <v>80.34</v>
      </c>
      <c r="F64" s="6">
        <f t="shared" si="3"/>
        <v>80.34</v>
      </c>
    </row>
    <row r="65" spans="1:6" ht="47.25" x14ac:dyDescent="0.25">
      <c r="A65" s="4" t="s">
        <v>104</v>
      </c>
      <c r="B65" s="4" t="s">
        <v>83</v>
      </c>
      <c r="C65" s="13" t="s">
        <v>87</v>
      </c>
      <c r="D65" s="14">
        <v>1</v>
      </c>
      <c r="E65" s="14">
        <v>107.94</v>
      </c>
      <c r="F65" s="6">
        <f t="shared" si="3"/>
        <v>107.94</v>
      </c>
    </row>
    <row r="66" spans="1:6" ht="47.25" x14ac:dyDescent="0.25">
      <c r="A66" s="4" t="s">
        <v>104</v>
      </c>
      <c r="B66" s="4" t="s">
        <v>83</v>
      </c>
      <c r="C66" s="13" t="s">
        <v>88</v>
      </c>
      <c r="D66" s="14">
        <v>1</v>
      </c>
      <c r="E66" s="14">
        <v>45.54</v>
      </c>
      <c r="F66" s="6">
        <f t="shared" si="3"/>
        <v>45.54</v>
      </c>
    </row>
    <row r="67" spans="1:6" ht="47.25" x14ac:dyDescent="0.25">
      <c r="A67" s="4" t="s">
        <v>104</v>
      </c>
      <c r="B67" s="4" t="s">
        <v>83</v>
      </c>
      <c r="C67" s="13" t="s">
        <v>89</v>
      </c>
      <c r="D67" s="14">
        <v>6</v>
      </c>
      <c r="E67" s="14">
        <v>22.536000000000001</v>
      </c>
      <c r="F67" s="6">
        <f t="shared" si="3"/>
        <v>135.21600000000001</v>
      </c>
    </row>
    <row r="68" spans="1:6" ht="47.25" x14ac:dyDescent="0.25">
      <c r="A68" s="4" t="s">
        <v>104</v>
      </c>
      <c r="B68" s="4" t="s">
        <v>83</v>
      </c>
      <c r="C68" s="13" t="s">
        <v>90</v>
      </c>
      <c r="D68" s="14">
        <v>4</v>
      </c>
      <c r="E68" s="14">
        <v>16.643999999999998</v>
      </c>
      <c r="F68" s="6">
        <f t="shared" si="3"/>
        <v>66.575999999999993</v>
      </c>
    </row>
    <row r="69" spans="1:6" ht="47.25" x14ac:dyDescent="0.25">
      <c r="A69" s="4" t="s">
        <v>104</v>
      </c>
      <c r="B69" s="4" t="s">
        <v>83</v>
      </c>
      <c r="C69" s="13" t="s">
        <v>91</v>
      </c>
      <c r="D69" s="14">
        <v>2</v>
      </c>
      <c r="E69" s="14">
        <v>124.8</v>
      </c>
      <c r="F69" s="6">
        <f t="shared" si="3"/>
        <v>249.6</v>
      </c>
    </row>
    <row r="70" spans="1:6" ht="47.25" x14ac:dyDescent="0.25">
      <c r="A70" s="4" t="s">
        <v>104</v>
      </c>
      <c r="B70" s="4" t="s">
        <v>83</v>
      </c>
      <c r="C70" s="13" t="s">
        <v>92</v>
      </c>
      <c r="D70" s="14">
        <v>1</v>
      </c>
      <c r="E70" s="14">
        <v>186.78</v>
      </c>
      <c r="F70" s="6">
        <f t="shared" si="3"/>
        <v>186.78</v>
      </c>
    </row>
    <row r="71" spans="1:6" ht="47.25" x14ac:dyDescent="0.25">
      <c r="A71" s="4" t="s">
        <v>104</v>
      </c>
      <c r="B71" s="4" t="s">
        <v>83</v>
      </c>
      <c r="C71" s="13" t="s">
        <v>93</v>
      </c>
      <c r="D71" s="14">
        <v>1</v>
      </c>
      <c r="E71" s="14">
        <v>249.54</v>
      </c>
      <c r="F71" s="6">
        <f t="shared" si="3"/>
        <v>249.54</v>
      </c>
    </row>
    <row r="72" spans="1:6" ht="47.25" x14ac:dyDescent="0.25">
      <c r="A72" s="4" t="s">
        <v>104</v>
      </c>
      <c r="B72" s="4" t="s">
        <v>83</v>
      </c>
      <c r="C72" s="13" t="s">
        <v>94</v>
      </c>
      <c r="D72" s="14">
        <v>3</v>
      </c>
      <c r="E72" s="14">
        <v>35.94</v>
      </c>
      <c r="F72" s="6">
        <f t="shared" si="3"/>
        <v>107.82</v>
      </c>
    </row>
    <row r="73" spans="1:6" ht="47.25" x14ac:dyDescent="0.25">
      <c r="A73" s="4" t="s">
        <v>104</v>
      </c>
      <c r="B73" s="4" t="s">
        <v>83</v>
      </c>
      <c r="C73" s="13" t="s">
        <v>95</v>
      </c>
      <c r="D73" s="14">
        <v>3</v>
      </c>
      <c r="E73" s="14">
        <v>47.94</v>
      </c>
      <c r="F73" s="6">
        <f t="shared" si="3"/>
        <v>143.82</v>
      </c>
    </row>
    <row r="74" spans="1:6" ht="47.25" x14ac:dyDescent="0.25">
      <c r="A74" s="4" t="s">
        <v>104</v>
      </c>
      <c r="B74" s="4" t="s">
        <v>83</v>
      </c>
      <c r="C74" s="13" t="s">
        <v>96</v>
      </c>
      <c r="D74" s="14">
        <v>3</v>
      </c>
      <c r="E74" s="14">
        <v>95.94</v>
      </c>
      <c r="F74" s="6">
        <f t="shared" si="3"/>
        <v>287.82</v>
      </c>
    </row>
    <row r="75" spans="1:6" ht="47.25" x14ac:dyDescent="0.25">
      <c r="A75" s="4" t="s">
        <v>104</v>
      </c>
      <c r="B75" s="4" t="s">
        <v>83</v>
      </c>
      <c r="C75" s="13" t="s">
        <v>97</v>
      </c>
      <c r="D75" s="14">
        <v>1</v>
      </c>
      <c r="E75" s="14">
        <v>49.14</v>
      </c>
      <c r="F75" s="6">
        <f t="shared" si="3"/>
        <v>49.14</v>
      </c>
    </row>
    <row r="76" spans="1:6" ht="47.25" x14ac:dyDescent="0.25">
      <c r="A76" s="4" t="s">
        <v>104</v>
      </c>
      <c r="B76" s="4" t="s">
        <v>83</v>
      </c>
      <c r="C76" s="13" t="s">
        <v>98</v>
      </c>
      <c r="D76" s="14">
        <v>2</v>
      </c>
      <c r="E76" s="14">
        <v>320.33999999999997</v>
      </c>
      <c r="F76" s="6">
        <f t="shared" si="3"/>
        <v>640.67999999999995</v>
      </c>
    </row>
    <row r="77" spans="1:6" ht="47.25" x14ac:dyDescent="0.25">
      <c r="A77" s="4" t="s">
        <v>104</v>
      </c>
      <c r="B77" s="4" t="s">
        <v>83</v>
      </c>
      <c r="C77" s="13" t="s">
        <v>99</v>
      </c>
      <c r="D77" s="14">
        <v>1</v>
      </c>
      <c r="E77" s="14">
        <v>38.340000000000003</v>
      </c>
      <c r="F77" s="6">
        <f t="shared" si="3"/>
        <v>38.340000000000003</v>
      </c>
    </row>
    <row r="78" spans="1:6" ht="47.25" x14ac:dyDescent="0.25">
      <c r="A78" s="4" t="s">
        <v>104</v>
      </c>
      <c r="B78" s="4" t="s">
        <v>83</v>
      </c>
      <c r="C78" s="13" t="s">
        <v>100</v>
      </c>
      <c r="D78" s="14">
        <v>1</v>
      </c>
      <c r="E78" s="14">
        <v>122.34</v>
      </c>
      <c r="F78" s="6">
        <f t="shared" si="3"/>
        <v>122.34</v>
      </c>
    </row>
    <row r="79" spans="1:6" ht="47.25" x14ac:dyDescent="0.25">
      <c r="A79" s="4" t="s">
        <v>104</v>
      </c>
      <c r="B79" s="4" t="s">
        <v>83</v>
      </c>
      <c r="C79" s="13" t="s">
        <v>101</v>
      </c>
      <c r="D79" s="14">
        <v>2</v>
      </c>
      <c r="E79" s="14">
        <v>169.452</v>
      </c>
      <c r="F79" s="6">
        <f t="shared" si="3"/>
        <v>338.904</v>
      </c>
    </row>
    <row r="80" spans="1:6" ht="47.25" x14ac:dyDescent="0.25">
      <c r="A80" s="4" t="s">
        <v>104</v>
      </c>
      <c r="B80" s="4" t="s">
        <v>83</v>
      </c>
      <c r="C80" s="13" t="s">
        <v>102</v>
      </c>
      <c r="D80" s="14">
        <v>3</v>
      </c>
      <c r="E80" s="14">
        <v>38.58</v>
      </c>
      <c r="F80" s="6">
        <f t="shared" si="3"/>
        <v>115.74</v>
      </c>
    </row>
    <row r="81" spans="1:6" ht="47.25" x14ac:dyDescent="0.25">
      <c r="A81" s="4" t="s">
        <v>104</v>
      </c>
      <c r="B81" s="4" t="s">
        <v>83</v>
      </c>
      <c r="C81" s="13" t="s">
        <v>103</v>
      </c>
      <c r="D81" s="14">
        <v>3</v>
      </c>
      <c r="E81" s="14">
        <v>49.332000000000001</v>
      </c>
      <c r="F81" s="6">
        <f t="shared" si="3"/>
        <v>147.99600000000001</v>
      </c>
    </row>
    <row r="82" spans="1:6" ht="47.25" x14ac:dyDescent="0.25">
      <c r="A82" s="4" t="s">
        <v>104</v>
      </c>
      <c r="B82" s="4" t="s">
        <v>83</v>
      </c>
      <c r="C82" s="13" t="s">
        <v>105</v>
      </c>
      <c r="D82" s="14">
        <v>10</v>
      </c>
      <c r="E82" s="14">
        <v>28.02</v>
      </c>
      <c r="F82" s="6">
        <f t="shared" si="3"/>
        <v>280.2</v>
      </c>
    </row>
    <row r="83" spans="1:6" ht="47.25" x14ac:dyDescent="0.25">
      <c r="A83" s="4" t="s">
        <v>104</v>
      </c>
      <c r="B83" s="4" t="s">
        <v>83</v>
      </c>
      <c r="C83" s="13" t="s">
        <v>106</v>
      </c>
      <c r="D83" s="14">
        <v>5</v>
      </c>
      <c r="E83" s="14">
        <v>4.3079999999999998</v>
      </c>
      <c r="F83" s="6">
        <f t="shared" si="3"/>
        <v>21.54</v>
      </c>
    </row>
    <row r="84" spans="1:6" ht="31.5" x14ac:dyDescent="0.25">
      <c r="A84" s="13" t="s">
        <v>109</v>
      </c>
      <c r="B84" s="13" t="s">
        <v>110</v>
      </c>
      <c r="C84" s="13" t="s">
        <v>107</v>
      </c>
      <c r="D84" s="14">
        <v>100</v>
      </c>
      <c r="E84" s="14">
        <v>0.57769999999999999</v>
      </c>
      <c r="F84" s="6">
        <f t="shared" si="3"/>
        <v>57.769999999999996</v>
      </c>
    </row>
    <row r="85" spans="1:6" ht="31.5" x14ac:dyDescent="0.25">
      <c r="A85" s="13" t="s">
        <v>109</v>
      </c>
      <c r="B85" s="13" t="s">
        <v>110</v>
      </c>
      <c r="C85" s="13" t="s">
        <v>108</v>
      </c>
      <c r="D85" s="14">
        <v>100</v>
      </c>
      <c r="E85" s="14">
        <v>0.57350000000000001</v>
      </c>
      <c r="F85" s="6">
        <f t="shared" si="3"/>
        <v>57.35</v>
      </c>
    </row>
    <row r="86" spans="1:6" ht="47.25" x14ac:dyDescent="0.25">
      <c r="A86" s="13" t="s">
        <v>80</v>
      </c>
      <c r="B86" s="13" t="s">
        <v>81</v>
      </c>
      <c r="C86" s="13" t="s">
        <v>111</v>
      </c>
      <c r="D86" s="14">
        <v>1</v>
      </c>
      <c r="E86" s="14">
        <v>245.88</v>
      </c>
      <c r="F86" s="6">
        <f t="shared" si="3"/>
        <v>245.88</v>
      </c>
    </row>
    <row r="87" spans="1:6" ht="47.25" x14ac:dyDescent="0.25">
      <c r="A87" s="13" t="s">
        <v>80</v>
      </c>
      <c r="B87" s="13" t="s">
        <v>81</v>
      </c>
      <c r="C87" s="13" t="s">
        <v>112</v>
      </c>
      <c r="D87" s="14">
        <v>1</v>
      </c>
      <c r="E87" s="14">
        <v>498</v>
      </c>
      <c r="F87" s="6">
        <f t="shared" si="3"/>
        <v>498</v>
      </c>
    </row>
    <row r="88" spans="1:6" ht="47.25" x14ac:dyDescent="0.25">
      <c r="A88" s="13" t="s">
        <v>80</v>
      </c>
      <c r="B88" s="13" t="s">
        <v>81</v>
      </c>
      <c r="C88" s="13" t="s">
        <v>113</v>
      </c>
      <c r="D88" s="14">
        <v>2</v>
      </c>
      <c r="E88" s="14">
        <v>82.415999999999997</v>
      </c>
      <c r="F88" s="6">
        <f t="shared" si="3"/>
        <v>164.83199999999999</v>
      </c>
    </row>
    <row r="89" spans="1:6" ht="47.25" x14ac:dyDescent="0.25">
      <c r="A89" s="13" t="s">
        <v>80</v>
      </c>
      <c r="B89" s="13" t="s">
        <v>81</v>
      </c>
      <c r="C89" s="13" t="s">
        <v>114</v>
      </c>
      <c r="D89" s="14">
        <v>2</v>
      </c>
      <c r="E89" s="14">
        <v>532.79999999999995</v>
      </c>
      <c r="F89" s="6">
        <f t="shared" si="3"/>
        <v>1065.5999999999999</v>
      </c>
    </row>
    <row r="90" spans="1:6" ht="47.25" x14ac:dyDescent="0.25">
      <c r="A90" s="13" t="s">
        <v>80</v>
      </c>
      <c r="B90" s="13" t="s">
        <v>81</v>
      </c>
      <c r="C90" s="13" t="s">
        <v>115</v>
      </c>
      <c r="D90" s="14">
        <v>2</v>
      </c>
      <c r="E90" s="14">
        <v>1260</v>
      </c>
      <c r="F90" s="6">
        <f t="shared" si="3"/>
        <v>2520</v>
      </c>
    </row>
    <row r="91" spans="1:6" ht="47.25" x14ac:dyDescent="0.25">
      <c r="A91" s="13" t="s">
        <v>80</v>
      </c>
      <c r="B91" s="13" t="s">
        <v>81</v>
      </c>
      <c r="C91" s="13" t="s">
        <v>116</v>
      </c>
      <c r="D91" s="14">
        <v>2</v>
      </c>
      <c r="E91" s="14">
        <v>54</v>
      </c>
      <c r="F91" s="6">
        <f t="shared" si="3"/>
        <v>108</v>
      </c>
    </row>
    <row r="92" spans="1:6" ht="47.25" x14ac:dyDescent="0.25">
      <c r="A92" s="13" t="s">
        <v>80</v>
      </c>
      <c r="B92" s="13" t="s">
        <v>81</v>
      </c>
      <c r="C92" s="13" t="s">
        <v>117</v>
      </c>
      <c r="D92" s="14">
        <v>2</v>
      </c>
      <c r="E92" s="14">
        <v>135</v>
      </c>
      <c r="F92" s="6">
        <f t="shared" si="3"/>
        <v>270</v>
      </c>
    </row>
    <row r="93" spans="1:6" ht="31.5" x14ac:dyDescent="0.25">
      <c r="A93" s="13" t="s">
        <v>119</v>
      </c>
      <c r="B93" s="13" t="s">
        <v>120</v>
      </c>
      <c r="C93" s="13" t="s">
        <v>118</v>
      </c>
      <c r="D93" s="14">
        <v>10</v>
      </c>
      <c r="E93" s="14">
        <v>13.907999999999999</v>
      </c>
      <c r="F93" s="14">
        <f t="shared" si="3"/>
        <v>139.07999999999998</v>
      </c>
    </row>
  </sheetData>
  <autoFilter ref="A1:F62" xr:uid="{00000000-0001-0000-0000-000000000000}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2026-05-08T05:42:54Z</dcterms:modified>
</cp:coreProperties>
</file>