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2\Dispozitive\+LP ADM 2026\+PROCEDURI CENTRALIZATE\+ 21380572 AC Consumabile medicale ATI\- Procedura subsecventă\"/>
    </mc:Choice>
  </mc:AlternateContent>
  <xr:revisionPtr revIDLastSave="0" documentId="13_ncr:1_{D9359949-A535-439E-9142-2E2972228481}" xr6:coauthVersionLast="47" xr6:coauthVersionMax="47" xr10:uidLastSave="{00000000-0000-0000-0000-000000000000}"/>
  <bookViews>
    <workbookView xWindow="-120" yWindow="-120" windowWidth="29040" windowHeight="15720" xr2:uid="{40AA819B-DC50-4462-812C-D47875744842}"/>
  </bookViews>
  <sheets>
    <sheet name="ATI" sheetId="1" r:id="rId1"/>
  </sheets>
  <definedNames>
    <definedName name="_xlnm._FilterDatabase" localSheetId="0" hidden="1">ATI!$A$1:$EH$251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F205" i="1" l="1"/>
  <c r="EF3" i="1" l="1"/>
  <c r="EH3" i="1" s="1"/>
  <c r="EF4" i="1"/>
  <c r="EH4" i="1" s="1"/>
  <c r="EF5" i="1"/>
  <c r="EF6" i="1"/>
  <c r="EF7" i="1"/>
  <c r="EF8" i="1"/>
  <c r="EH8" i="1" s="1"/>
  <c r="EF9" i="1"/>
  <c r="EH9" i="1" s="1"/>
  <c r="EF10" i="1"/>
  <c r="EF11" i="1"/>
  <c r="EF12" i="1"/>
  <c r="EF13" i="1"/>
  <c r="EF14" i="1"/>
  <c r="EH14" i="1" s="1"/>
  <c r="EF15" i="1"/>
  <c r="EH15" i="1" s="1"/>
  <c r="EF16" i="1"/>
  <c r="EH16" i="1" s="1"/>
  <c r="EF17" i="1"/>
  <c r="EH17" i="1" s="1"/>
  <c r="EF18" i="1"/>
  <c r="EH18" i="1" s="1"/>
  <c r="EF19" i="1"/>
  <c r="EH19" i="1" s="1"/>
  <c r="EF20" i="1"/>
  <c r="EH20" i="1" s="1"/>
  <c r="EF21" i="1"/>
  <c r="EH21" i="1" s="1"/>
  <c r="EF22" i="1"/>
  <c r="EH22" i="1" s="1"/>
  <c r="EF23" i="1"/>
  <c r="EH23" i="1" s="1"/>
  <c r="EF24" i="1"/>
  <c r="EH24" i="1" s="1"/>
  <c r="EF25" i="1"/>
  <c r="EH25" i="1" s="1"/>
  <c r="EF26" i="1"/>
  <c r="EF27" i="1"/>
  <c r="EF28" i="1"/>
  <c r="EF29" i="1"/>
  <c r="EF30" i="1"/>
  <c r="EF31" i="1"/>
  <c r="EF32" i="1"/>
  <c r="EF33" i="1"/>
  <c r="EF34" i="1"/>
  <c r="EF35" i="1"/>
  <c r="EF36" i="1"/>
  <c r="EF37" i="1"/>
  <c r="EF38" i="1"/>
  <c r="EF39" i="1"/>
  <c r="EF40" i="1"/>
  <c r="EF41" i="1"/>
  <c r="EF42" i="1"/>
  <c r="EF43" i="1"/>
  <c r="EF44" i="1"/>
  <c r="EF45" i="1"/>
  <c r="EF46" i="1"/>
  <c r="EF47" i="1"/>
  <c r="EF48" i="1"/>
  <c r="EF49" i="1"/>
  <c r="EF50" i="1"/>
  <c r="EH50" i="1" s="1"/>
  <c r="EF51" i="1"/>
  <c r="EH51" i="1" s="1"/>
  <c r="EF52" i="1"/>
  <c r="EH52" i="1" s="1"/>
  <c r="EF53" i="1"/>
  <c r="EH53" i="1" s="1"/>
  <c r="EF54" i="1"/>
  <c r="EH54" i="1" s="1"/>
  <c r="EF55" i="1"/>
  <c r="EH55" i="1" s="1"/>
  <c r="EF56" i="1"/>
  <c r="EH56" i="1" s="1"/>
  <c r="EF57" i="1"/>
  <c r="EH57" i="1" s="1"/>
  <c r="EF58" i="1"/>
  <c r="EH58" i="1" s="1"/>
  <c r="EF59" i="1"/>
  <c r="EH59" i="1" s="1"/>
  <c r="EF60" i="1"/>
  <c r="EH60" i="1" s="1"/>
  <c r="EF61" i="1"/>
  <c r="EF62" i="1"/>
  <c r="EF63" i="1"/>
  <c r="EF64" i="1"/>
  <c r="EF65" i="1"/>
  <c r="EF66" i="1"/>
  <c r="EF67" i="1"/>
  <c r="EF68" i="1"/>
  <c r="EF69" i="1"/>
  <c r="EF70" i="1"/>
  <c r="EF71" i="1"/>
  <c r="EF72" i="1"/>
  <c r="EF73" i="1"/>
  <c r="EH73" i="1" s="1"/>
  <c r="EF74" i="1"/>
  <c r="EH74" i="1" s="1"/>
  <c r="EF75" i="1"/>
  <c r="EH75" i="1" s="1"/>
  <c r="EF76" i="1"/>
  <c r="EH76" i="1" s="1"/>
  <c r="EF77" i="1"/>
  <c r="EH77" i="1" s="1"/>
  <c r="EF78" i="1"/>
  <c r="EH78" i="1" s="1"/>
  <c r="EF79" i="1"/>
  <c r="EH79" i="1" s="1"/>
  <c r="EF80" i="1"/>
  <c r="EH80" i="1" s="1"/>
  <c r="EF81" i="1"/>
  <c r="EH81" i="1" s="1"/>
  <c r="EF82" i="1"/>
  <c r="EH82" i="1" s="1"/>
  <c r="EF83" i="1"/>
  <c r="EH83" i="1" s="1"/>
  <c r="EF84" i="1"/>
  <c r="EH84" i="1" s="1"/>
  <c r="EF85" i="1"/>
  <c r="EF86" i="1"/>
  <c r="EF87" i="1"/>
  <c r="EF88" i="1"/>
  <c r="EF89" i="1"/>
  <c r="EF90" i="1"/>
  <c r="EF91" i="1"/>
  <c r="EF92" i="1"/>
  <c r="EF93" i="1"/>
  <c r="EF94" i="1"/>
  <c r="EF95" i="1"/>
  <c r="EF96" i="1"/>
  <c r="EF97" i="1"/>
  <c r="EF98" i="1"/>
  <c r="EH98" i="1" s="1"/>
  <c r="EF99" i="1"/>
  <c r="EF100" i="1"/>
  <c r="EF101" i="1"/>
  <c r="EF102" i="1"/>
  <c r="EF103" i="1"/>
  <c r="EF104" i="1"/>
  <c r="EF105" i="1"/>
  <c r="EF106" i="1"/>
  <c r="EF107" i="1"/>
  <c r="EF108" i="1"/>
  <c r="EF109" i="1"/>
  <c r="EH109" i="1" s="1"/>
  <c r="EF110" i="1"/>
  <c r="EF111" i="1"/>
  <c r="EF112" i="1"/>
  <c r="EF113" i="1"/>
  <c r="EF114" i="1"/>
  <c r="EF115" i="1"/>
  <c r="EF116" i="1"/>
  <c r="EF117" i="1"/>
  <c r="EF118" i="1"/>
  <c r="EF119" i="1"/>
  <c r="EF120" i="1"/>
  <c r="EF121" i="1"/>
  <c r="EF122" i="1"/>
  <c r="EF123" i="1"/>
  <c r="EF124" i="1"/>
  <c r="EF125" i="1"/>
  <c r="EF126" i="1"/>
  <c r="EF127" i="1"/>
  <c r="EF128" i="1"/>
  <c r="EF129" i="1"/>
  <c r="EH129" i="1" s="1"/>
  <c r="EF130" i="1"/>
  <c r="EH130" i="1" s="1"/>
  <c r="EF131" i="1"/>
  <c r="EH131" i="1" s="1"/>
  <c r="EF132" i="1"/>
  <c r="EH132" i="1" s="1"/>
  <c r="EF133" i="1"/>
  <c r="EH133" i="1" s="1"/>
  <c r="EF134" i="1"/>
  <c r="EH134" i="1" s="1"/>
  <c r="EF135" i="1"/>
  <c r="EH135" i="1" s="1"/>
  <c r="EF136" i="1"/>
  <c r="EH136" i="1" s="1"/>
  <c r="EF137" i="1"/>
  <c r="EH137" i="1" s="1"/>
  <c r="EF138" i="1"/>
  <c r="EH138" i="1" s="1"/>
  <c r="EF139" i="1"/>
  <c r="EH139" i="1" s="1"/>
  <c r="EF140" i="1"/>
  <c r="EH140" i="1" s="1"/>
  <c r="EF141" i="1"/>
  <c r="EH141" i="1" s="1"/>
  <c r="EF142" i="1"/>
  <c r="EH142" i="1" s="1"/>
  <c r="EF143" i="1"/>
  <c r="EH143" i="1" s="1"/>
  <c r="EF144" i="1"/>
  <c r="EH144" i="1" s="1"/>
  <c r="EF145" i="1"/>
  <c r="EH145" i="1" s="1"/>
  <c r="EF146" i="1"/>
  <c r="EH146" i="1" s="1"/>
  <c r="EF147" i="1"/>
  <c r="EH147" i="1" s="1"/>
  <c r="EF148" i="1"/>
  <c r="EH148" i="1" s="1"/>
  <c r="EF149" i="1"/>
  <c r="EH149" i="1" s="1"/>
  <c r="EF150" i="1"/>
  <c r="EH150" i="1" s="1"/>
  <c r="EF151" i="1"/>
  <c r="EH151" i="1" s="1"/>
  <c r="EF152" i="1"/>
  <c r="EH152" i="1" s="1"/>
  <c r="EF153" i="1"/>
  <c r="EH153" i="1" s="1"/>
  <c r="EF154" i="1"/>
  <c r="EH154" i="1" s="1"/>
  <c r="EF155" i="1"/>
  <c r="EH155" i="1" s="1"/>
  <c r="EF156" i="1"/>
  <c r="EH156" i="1" s="1"/>
  <c r="EF157" i="1"/>
  <c r="EH157" i="1" s="1"/>
  <c r="EF158" i="1"/>
  <c r="EH158" i="1" s="1"/>
  <c r="EF159" i="1"/>
  <c r="EH159" i="1" s="1"/>
  <c r="EF160" i="1"/>
  <c r="EH160" i="1" s="1"/>
  <c r="EF161" i="1"/>
  <c r="EH161" i="1" s="1"/>
  <c r="EF162" i="1"/>
  <c r="EH162" i="1" s="1"/>
  <c r="EF163" i="1"/>
  <c r="EH163" i="1" s="1"/>
  <c r="EF164" i="1"/>
  <c r="EH164" i="1" s="1"/>
  <c r="EF165" i="1"/>
  <c r="EH165" i="1" s="1"/>
  <c r="EF166" i="1"/>
  <c r="EH166" i="1" s="1"/>
  <c r="EF167" i="1"/>
  <c r="EH167" i="1" s="1"/>
  <c r="EF168" i="1"/>
  <c r="EH168" i="1" s="1"/>
  <c r="EF169" i="1"/>
  <c r="EH169" i="1" s="1"/>
  <c r="EF170" i="1"/>
  <c r="EH170" i="1" s="1"/>
  <c r="EF171" i="1"/>
  <c r="EH171" i="1" s="1"/>
  <c r="EF172" i="1"/>
  <c r="EH172" i="1" s="1"/>
  <c r="EF173" i="1"/>
  <c r="EH173" i="1" s="1"/>
  <c r="EF174" i="1"/>
  <c r="EH174" i="1" s="1"/>
  <c r="EF175" i="1"/>
  <c r="EH175" i="1" s="1"/>
  <c r="EF176" i="1"/>
  <c r="EF177" i="1"/>
  <c r="EF178" i="1"/>
  <c r="EF179" i="1"/>
  <c r="EF180" i="1"/>
  <c r="EF181" i="1"/>
  <c r="EF182" i="1"/>
  <c r="EF183" i="1"/>
  <c r="EF184" i="1"/>
  <c r="EF185" i="1"/>
  <c r="EF186" i="1"/>
  <c r="EF187" i="1"/>
  <c r="EF188" i="1"/>
  <c r="EF189" i="1"/>
  <c r="EF190" i="1"/>
  <c r="EH190" i="1" s="1"/>
  <c r="EF191" i="1"/>
  <c r="EH191" i="1" s="1"/>
  <c r="EF192" i="1"/>
  <c r="EH192" i="1" s="1"/>
  <c r="EF193" i="1"/>
  <c r="EF194" i="1"/>
  <c r="EF195" i="1"/>
  <c r="EF196" i="1"/>
  <c r="EF197" i="1"/>
  <c r="EF198" i="1"/>
  <c r="EF199" i="1"/>
  <c r="EF200" i="1"/>
  <c r="EF201" i="1"/>
  <c r="EF202" i="1"/>
  <c r="EF203" i="1"/>
  <c r="EF204" i="1"/>
  <c r="EF206" i="1"/>
  <c r="EF207" i="1"/>
  <c r="EF208" i="1"/>
  <c r="EF209" i="1"/>
  <c r="EF210" i="1"/>
  <c r="EF211" i="1"/>
  <c r="EF212" i="1"/>
  <c r="EF213" i="1"/>
  <c r="EF214" i="1"/>
  <c r="EF215" i="1"/>
  <c r="EF216" i="1"/>
  <c r="EF217" i="1"/>
  <c r="EF218" i="1"/>
  <c r="EF219" i="1"/>
  <c r="EF220" i="1"/>
  <c r="EF221" i="1"/>
  <c r="EF222" i="1"/>
  <c r="EF223" i="1"/>
  <c r="EF224" i="1"/>
  <c r="EF225" i="1"/>
  <c r="EF226" i="1"/>
  <c r="EF227" i="1"/>
  <c r="EF228" i="1"/>
  <c r="EF229" i="1"/>
  <c r="EF230" i="1"/>
  <c r="EF231" i="1"/>
  <c r="EF232" i="1"/>
  <c r="EF233" i="1"/>
  <c r="EF234" i="1"/>
  <c r="EF235" i="1"/>
  <c r="EF236" i="1"/>
  <c r="EF237" i="1"/>
  <c r="EF238" i="1"/>
  <c r="EF239" i="1"/>
  <c r="EF240" i="1"/>
  <c r="EF241" i="1"/>
  <c r="EF242" i="1"/>
  <c r="EF243" i="1"/>
  <c r="EF244" i="1"/>
  <c r="EF245" i="1"/>
  <c r="EF246" i="1"/>
  <c r="EF247" i="1"/>
  <c r="EF248" i="1"/>
  <c r="EF249" i="1"/>
  <c r="EF250" i="1"/>
  <c r="EF251" i="1"/>
  <c r="EF2" i="1"/>
  <c r="EH2" i="1" l="1"/>
</calcChain>
</file>

<file path=xl/sharedStrings.xml><?xml version="1.0" encoding="utf-8"?>
<sst xmlns="http://schemas.openxmlformats.org/spreadsheetml/2006/main" count="504" uniqueCount="390">
  <si>
    <t>Categoria</t>
  </si>
  <si>
    <t>ADMINISTRATIA NATIONALA A PENITENCIARELOR (0004)</t>
  </si>
  <si>
    <t>CABINETUL INDIVIDUAL AL MEDICULUI DE FAMILIE CORCODEL GEORGETA (0025)</t>
  </si>
  <si>
    <t>CENTRUL DE PLASAMENT PENTRU PERSOANE VIRSTNICE SI PERSOANE CU DIZABILITATI COM COCIERI (0037)</t>
  </si>
  <si>
    <t>CENTRUL DE PLASAMENT TEMPORAR PENTRU PERSOANE CU DIZABILITATI MUN HANCESTI (0044)</t>
  </si>
  <si>
    <t>CENTRUL DE PLASAMENT TEMPORAR PENTRU PERSOANE CU DIZABILITATI MUN ORHEI (0045)</t>
  </si>
  <si>
    <t>CENTRUL DE REABILITARE A PERSOANELOR VIRSTNICE SI PERSOANELOR CU DIZABILITATI (ADULTE) “SPERANTA (0047)</t>
  </si>
  <si>
    <t>CENTRUL NATIONAL DE TRANSFUZIE A SANGELUI (0055)</t>
  </si>
  <si>
    <t>IM CENTRUL STOMATOLOGIC RAIONAL BASARABEASCA (0133)</t>
  </si>
  <si>
    <t>IMSP ASOCIATIA MEDICALA TERITORIALA BOTANICA (0160)</t>
  </si>
  <si>
    <t>IMSP ASOCIATIA MEDICALA TERITORIALA BUIUCANI (0161)</t>
  </si>
  <si>
    <t>IMSP ASOCIATIA MEDICALA TERITORIALA CENTRU (0162)</t>
  </si>
  <si>
    <t>IMSP ASOCIATIA MEDICALA TERITORIALA CIOCANA (0163)</t>
  </si>
  <si>
    <t>IMSP ASOCIATIA MEDICALA TERITORIALA RASCANI (0164)</t>
  </si>
  <si>
    <t>IMSP CENTRUL DE SANATATE BRICENI (0185)</t>
  </si>
  <si>
    <t>IMSP CENTRUL DE SANATATE CAUSENI (0197)</t>
  </si>
  <si>
    <t>IMSP CENTRUL DE SANATATE CHIPERCENI (0204)</t>
  </si>
  <si>
    <t>IMSP CENTRUL DE SANATATE CHIRSOVA (0205)</t>
  </si>
  <si>
    <t>IMSP CENTRUL DE SANATATE CIORESCU (0214)</t>
  </si>
  <si>
    <t>IMSP CENTRUL DE SANATATE COCIULIA (0220)</t>
  </si>
  <si>
    <t>IMSP CENTRUL DE SANATATE COJUSNA (0222)</t>
  </si>
  <si>
    <t>IMSP CENTRUL DE SANATATE COLIBAS (0223)</t>
  </si>
  <si>
    <t>IMSP CENTRUL DE SANATATE COLONITA (0224)</t>
  </si>
  <si>
    <t>IMSP CENTRUL DE SANATATE COPANCA (0228)</t>
  </si>
  <si>
    <t>IMSP CENTRUL DE SANATATE CRIULENI (0241)</t>
  </si>
  <si>
    <t>IMSP CENTRUL DE SANATATE CUPCINI (0246)</t>
  </si>
  <si>
    <t>IMSP CENTRUL DE SANATATE DUBASARI (0252)</t>
  </si>
  <si>
    <t>IMSP CENTRUL DE SANATATE DUBASARII VECHI (0253)</t>
  </si>
  <si>
    <t>IMSP CENTRUL DE SANATATE DURLESTI (0254)</t>
  </si>
  <si>
    <t>IMSP CENTRUL DE SANATATE FLORENI (0260)</t>
  </si>
  <si>
    <t>IMSP CENTRUL DE SANATATE GURA GALBENEI (0274)</t>
  </si>
  <si>
    <t>IMSP CENTRUL DE SANATATE HANCESTI (0276)</t>
  </si>
  <si>
    <t>IMSP CENTRUL DE SANATATE HARBOVAT (0277)</t>
  </si>
  <si>
    <t>IMSP CENTRUL DE SANATATE IALOVENI (0282)</t>
  </si>
  <si>
    <t>IMSP CENTRUL DE SANATATE IARGARA (0283)</t>
  </si>
  <si>
    <t>IMSP CENTRUL DE SANATATE IVANCEA (0287)</t>
  </si>
  <si>
    <t>IMSP CENTRUL DE SANATATE LARGA NOUA (0291)</t>
  </si>
  <si>
    <t>IMSP CENTRUL DE SANATATE LOZOVA (0295)</t>
  </si>
  <si>
    <t>IMSP CENTRUL DE SANATATE MATEUTI (0302)</t>
  </si>
  <si>
    <t>IMSP CENTRUL DE SANATATE MINDRESTI (0310)</t>
  </si>
  <si>
    <t>IMSP CENTRUL DE SANATATE NISPORENI (0316)</t>
  </si>
  <si>
    <t>IMSP CENTRUL DE SANATATE PEPENI (0329)</t>
  </si>
  <si>
    <t>IMSP CENTRUL DE SANATATE PERESECINA (0330)</t>
  </si>
  <si>
    <t>IMSP CENTRUL DE SANATATE RADOAIA (0337)</t>
  </si>
  <si>
    <t>IMSP CENTRUL DE SANATATE RASCANI (0338)</t>
  </si>
  <si>
    <t>IMSP CENTRUL DE SANATATE RASPOPENI (0339)</t>
  </si>
  <si>
    <t>IMSP CENTRUL DE SANATATE SANATAUCA (0349)</t>
  </si>
  <si>
    <t>IMSP CENTRUL DE SANATATE SARATA GALBENA (0354)</t>
  </si>
  <si>
    <t>IMSP CENTRUL DE SANATATE SARATENI (0356)</t>
  </si>
  <si>
    <t>IMSP CENTRUL DE SANATATE SLOBOZIA MARE (0363)</t>
  </si>
  <si>
    <t>IMSP CENTRUL DE SANATATE SOROCA-NOUA (0367)</t>
  </si>
  <si>
    <t>IMSP CENTRUL DE SANATATE STAUCENI (0369)</t>
  </si>
  <si>
    <t>IMSP CENTRUL DE SANATATE SUSLENI (0375)</t>
  </si>
  <si>
    <t>IMSP CENTRUL DE SANATATE TALMAZA (0376)</t>
  </si>
  <si>
    <t>IMSP CENTRUL DE SANATATE TELENESTI (0384)</t>
  </si>
  <si>
    <t>IMSP CENTRUL DE SANATATE TIPALA (0386)</t>
  </si>
  <si>
    <t>IMSP CENTRUL DE SANATATE TOCUZ (0387)</t>
  </si>
  <si>
    <t>IMSP CENTRUL DE SANATATE TRUSENI (0390)</t>
  </si>
  <si>
    <t>IMSP CENTRUL DE SANATATE VADUL RASCOV (0395)</t>
  </si>
  <si>
    <t>IMSP CENTRUL DE SANATATE VARATIC (0399)</t>
  </si>
  <si>
    <t>IMSP CENTRUL DE SANATATE VARNITA (0400)</t>
  </si>
  <si>
    <t>IMSP CENTRUL DE SANATATE VARZARESTII NOI PITUSCA (0401)</t>
  </si>
  <si>
    <t>IMSP CENTRUL MEDICILOR DE FAMILIE MUNICIPAL BALTI (0415)</t>
  </si>
  <si>
    <t>IMSP CENTRUL NATIONAL DE ASISTENTA MEDICALA URGENTA PRESPITALICEASCA (0416)</t>
  </si>
  <si>
    <t>IMSP CENTRUL REPUBLICAN DE DIAGNOSTICARE MEDICALA (0417)</t>
  </si>
  <si>
    <t>IMSP CENTRUL REPUBLICAN DE REABILITARE PENTRU COPII (0418)</t>
  </si>
  <si>
    <t>IMSP CENTRUL STOMATOLOGIC MUNICIPAL DE COPII (0420)</t>
  </si>
  <si>
    <t>IMSP CLINICA UNIVERSITARA DE ASISTENTA MEDICALA PRIMARA A USMF N TESTIMITANU (0421)</t>
  </si>
  <si>
    <t>IMSP DISPENSARUL REPUBLICAN DE NARCOLOGIE (0424)</t>
  </si>
  <si>
    <t>IMSP INSTITUTUL DE CARDIOLOGIE (0425)</t>
  </si>
  <si>
    <t>IMSP INSTITUTUL DE MEDICINA URGENTA (0426)</t>
  </si>
  <si>
    <t>IMSP INSTITUTUL DE NEUROLOGIE SI NEUROCHIRURGIE DIOMID GHERMAN (0427)</t>
  </si>
  <si>
    <t>IMSP INSTITUTUL DE PNEUMOLOGIE CHIRIL DRAGANIUC (0428)</t>
  </si>
  <si>
    <t>IMSP INSTITUTUL MAMEI SI COPILULUI (0429)</t>
  </si>
  <si>
    <t>IMSP INSTITUTUL ONCOLOGIC (0430)</t>
  </si>
  <si>
    <t>IMSP MATERNITATEA MUNICIPALA NR 2 (0431)</t>
  </si>
  <si>
    <t>IMSP POLICLINICA DE STAT (0432)</t>
  </si>
  <si>
    <t>IMSP POLICLINICA STOMATOLOGICA REPUBLICANA (0433)</t>
  </si>
  <si>
    <t>IMSP SPITALUL CARPINENI (0434)</t>
  </si>
  <si>
    <t>IMSP SPITALUL CLINIC BALTI (0436)</t>
  </si>
  <si>
    <t>IMSP SPITALUL CLINIC DE PSIHIATRIE (0438)</t>
  </si>
  <si>
    <t>IMSP SPITALUL CLINIC DE RECUPERARE SI INGRIJIRI CRONICE (0435)</t>
  </si>
  <si>
    <t>IMSP SPITALUL CLINIC DE TRAUMATOLOGIE SI ORTOPEDIE (0439)</t>
  </si>
  <si>
    <t>IMSP SPITALUL CLINIC MUNICIPAL DE BOLI CONTAGIOASE DE COPII (0440)</t>
  </si>
  <si>
    <t>IMSP SPITALUL CLINIC MUNICIPAL DE COPII NR 1 (0441)</t>
  </si>
  <si>
    <t>IMSP SPITALUL CLINIC MUNICIPAL DE COPII V IGNATENCO (0442)</t>
  </si>
  <si>
    <t>IMSP SPITALUL CLINIC MUNICIPAL DE FTIZIOPNEUMOLOGIE (0443)</t>
  </si>
  <si>
    <t>IMSP SPITALUL CLINIC MUNICIPAL GHEORGHE PALADI (0444)</t>
  </si>
  <si>
    <t>IMSP SPITALUL CLINIC MUNICIPAL SFANTA TREIME (0446)</t>
  </si>
  <si>
    <t>IMSP SPITALUL CLINIC MUNICIPAL SFANTUL ARHANGHEL MIHAIL (0447)</t>
  </si>
  <si>
    <t>IMSP SPITALUL CLINIC REPUBLICAN TIMOFEI MOSNEAGA (0448)</t>
  </si>
  <si>
    <t>IMSP SPITALUL DE PSIHIATRIE BALTI (0450)</t>
  </si>
  <si>
    <t>IMSP SPITALUL DE STAT (0452)</t>
  </si>
  <si>
    <t>IMSP SPITALUL RAIONAL ANENII NOI (0453)</t>
  </si>
  <si>
    <t>IMSP SPITALUL RAIONAL BASARABEASCA (0454)</t>
  </si>
  <si>
    <t>IMSP SPITALUL RAIONAL BRICENI (0455)</t>
  </si>
  <si>
    <t>IMSP SPITALUL RAIONAL CAHUL (0456)</t>
  </si>
  <si>
    <t>IMSP SPITALUL RAIONAL CALARASI (0457)</t>
  </si>
  <si>
    <t>IMSP SPITALUL RAIONAL CANTEMIR (0458)</t>
  </si>
  <si>
    <t>IMSP SPITALUL RAIONAL CAUSENI ANA SI ALEXANDRU (0459)</t>
  </si>
  <si>
    <t>IMSP SPITALUL RAIONAL CEADIR-LUNGA (0460)</t>
  </si>
  <si>
    <t>IMSP SPITALUL RAIONAL CIMISLIA (0461)</t>
  </si>
  <si>
    <t>IMSP SPITALUL RAIONAL COMRAT ISAAC GURFINCHEL (0462)</t>
  </si>
  <si>
    <t>IMSP SPITALUL RAIONAL CRIULENI (0463)</t>
  </si>
  <si>
    <t>IMSP SPITALUL RAIONAL DONDUSENI (0464)</t>
  </si>
  <si>
    <t>IMSP SPITALUL RAIONAL DROCHIA NICOLAE TESTEMITANU (0465)</t>
  </si>
  <si>
    <t>IMSP SPITALUL RAIONAL EDINET (0466)</t>
  </si>
  <si>
    <t>IMSP SPITALUL RAIONAL FALESTI (0467)</t>
  </si>
  <si>
    <t>IMSP SPITALUL RAIONAL FLORESTI (0468)</t>
  </si>
  <si>
    <t>IMSP SPITALUL RAIONAL GLODENI (0469)</t>
  </si>
  <si>
    <t>IMSP SPITALUL RAIONAL HANCESTI (0470)</t>
  </si>
  <si>
    <t>IMSP SPITALUL RAIONAL IALOVENI (0471)</t>
  </si>
  <si>
    <t>IMSP SPITALUL RAIONAL LEOVA (0472)</t>
  </si>
  <si>
    <t>IMSP SPITALUL RAIONAL NISPORENI (0473)</t>
  </si>
  <si>
    <t>IMSP SPITALUL RAIONAL OCNITA (0474)</t>
  </si>
  <si>
    <t>IMSP SPITALUL RAIONAL ORHEI (0475)</t>
  </si>
  <si>
    <t>IMSP SPITALUL RAIONAL RASCANI (0476)</t>
  </si>
  <si>
    <t>IMSP SPITALUL RAIONAL REZINA (0477)</t>
  </si>
  <si>
    <t>IMSP SPITALUL RAIONAL SANGEREI (0478)</t>
  </si>
  <si>
    <t>IMSP SPITALUL RAIONAL SOLDANESTI (0479)</t>
  </si>
  <si>
    <t>IMSP SPITALUL RAIONAL SOROCA A PRISACARI (0480)</t>
  </si>
  <si>
    <t>IMSP SPITALUL RAIONAL STEFAN VODA (0481)</t>
  </si>
  <si>
    <t>IMSP SPITALUL RAIONAL STRASENI (0482)</t>
  </si>
  <si>
    <t>IMSP SPITALUL RAIONAL TARACLIA (0483)</t>
  </si>
  <si>
    <t>IMSP SPITALUL RAIONAL TELENESTI (0484)</t>
  </si>
  <si>
    <t>IMSP SPITALUL RAIONAL UNGHENI (0485)</t>
  </si>
  <si>
    <t>IMSP SPITALUL RAIONAL VULCANESTI (0486)</t>
  </si>
  <si>
    <t>IP STOMATOLOGIE COMRAT (0492)</t>
  </si>
  <si>
    <t>SERVICIUL DE INFORMATII SI SECURITATE AL REPUBLICII MOLDOVA (0569)</t>
  </si>
  <si>
    <t>SERVICIUL MEDICAL AL MINISTERULUI AFACERILOR INTERNE (0570)</t>
  </si>
  <si>
    <t>SPITALUL CLINIC MILITAR CENTRAL (0576)</t>
  </si>
  <si>
    <t>Balon AMBU pentru adulți  ( 002687 )</t>
  </si>
  <si>
    <t>Balon AMBU pentru copii  ( 002688 )</t>
  </si>
  <si>
    <t>Balon AMBU pentru nou-născuți  ( 002689 )</t>
  </si>
  <si>
    <t>Canulă Nazală de Flux înalt pentru Oxigenoterapie (HNFC) Canulă Nazală de Flux înalt pentru Oxigenoterapie (HNFC) L ( 002759 )</t>
  </si>
  <si>
    <t>Canulă Nazală de Flux înalt pentru Oxigenoterapie (HNFC) Canulă Nazală de Flux înalt pentru Oxigenoterapie (HNFC) M ( 002760 )</t>
  </si>
  <si>
    <t>Canulă Nazală de Flux înalt pentru Oxigenoterapie (HNFC) Canulă Nazală de Flux înalt pentru Oxigenoterapie (HNFC) S ( 002761 )</t>
  </si>
  <si>
    <t>Canulă nazală pentru oxigen  ( 002762 )</t>
  </si>
  <si>
    <t>Canulă nazală pentru oxigen, pediatrică  ( 002763 )</t>
  </si>
  <si>
    <t>Cateter de aspirație a căilor endotraheale superioare, cu supapă Cateter de aspirație a căilor endotraheale superioare FR10, cu supapă ( 002775 )</t>
  </si>
  <si>
    <t>Cateter de aspirație a căilor endotraheale superioare, cu supapă Cateter de aspirație a căilor endotraheale superioare FR12, cu supapă ( 002776 )</t>
  </si>
  <si>
    <t>Cateter de aspirație a căilor endotraheale superioare, cu supapă Cateter de aspirație a căilor endotraheale superioare FR14, cu supapă ( 002777 )</t>
  </si>
  <si>
    <t>Cateter de aspirație a căilor endotraheale superioare, cu supapă Cateter de aspirație a căilor endotraheale superioare FR16, cu supapă ( 002778 )</t>
  </si>
  <si>
    <t>Cateter de aspirație CH 10  ( 002779 )</t>
  </si>
  <si>
    <t>Cateter de aspirație CH 12  ( 002781 )</t>
  </si>
  <si>
    <t>Cateter de aspirație CH 14  ( 002783 )</t>
  </si>
  <si>
    <t>Cateter de aspirație CH 14, cu supapă  ( 002784 )</t>
  </si>
  <si>
    <t>Cateter de aspirație CH 16  ( 002785 )</t>
  </si>
  <si>
    <t>Cateter de aspirație CH 16, cu supapă  ( 002786 )</t>
  </si>
  <si>
    <t>Cateter de aspirație CH 18  ( 002787 )</t>
  </si>
  <si>
    <t>Cateter de aspirație CH 18, cu supapă  ( 002788 )</t>
  </si>
  <si>
    <t>Cateter de aspirație CH 20  ( 002790 )</t>
  </si>
  <si>
    <t>Cateter de aspirație CH 6  ( 002791 )</t>
  </si>
  <si>
    <t>Cateter de aspirație CH 8  ( 002793 )</t>
  </si>
  <si>
    <t>Cateter Dublu Lumen, set vârstnici, pentru cateterismul vaselor magistrale, 11-12 F, L-200 mm; (pentru hemodializa)  ( 002807 )</t>
  </si>
  <si>
    <t>Cateter Foley uretro-vezical biluminal Cateter Foley uretro-vezical CH 6 (F) biluminal ( 002808 )</t>
  </si>
  <si>
    <t>Cateter Foley uretro-vezical biluminal Cateter Foley uretro-vezical CH 8 (F) biluminal ( 002809 )</t>
  </si>
  <si>
    <t>Cateter Foley uretro-vezical biluminal Cateter Foley uretro-vezical CH 10 (F) biluminal ( 002810 )</t>
  </si>
  <si>
    <t>Cateter Foley uretro-vezical biluminal Cateter Foley uretro-vezical CH 12 (F) biluminal ( 002811 )</t>
  </si>
  <si>
    <t>Cateter Foley uretro-vezical biluminal Cateter Foley uretro-vezical CH 14 (F) biluminal ( 002812 )</t>
  </si>
  <si>
    <t>Cateter Foley uretro-vezical biluminal Cateter Foley uretro-vezical CH 16 (F) biluminal ( 002813 )</t>
  </si>
  <si>
    <t>Cateter Foley uretro-vezical biluminal Cateter Foley uretro-vezical CH 18 (F) biluminal ( 002814 )</t>
  </si>
  <si>
    <t>Cateter Foley uretro-vezical biluminal Cateter Foley uretro-vezical CH 20 (F) biluminal ( 002815 )</t>
  </si>
  <si>
    <t>Cateter Foley uretro-vezical biluminal Cateter Foley uretro-vezical CH 22 (F) biluminal ( 002816 )</t>
  </si>
  <si>
    <t>Cateter Foley uretro-vezical biluminal Cateter Foley uretro-vezical CH 24 (F) biluminal ( 002817 )</t>
  </si>
  <si>
    <t>Cateter Foley uretro-vezical biluminal Cateter Foley uretro-vezical CH 26 (F) biluminal ( 002818 )</t>
  </si>
  <si>
    <t>Cateter Foley uretro-vezical biluminal Cateter Foley uretro-vezical CH 28 (F) biluminal ( 002819 )</t>
  </si>
  <si>
    <t>Cateter Foley uretro-vezical biluminal Cateter Foley uretro-vezical CH 30 (F) biluminal ( 002820 )</t>
  </si>
  <si>
    <t>Cateter Foley uretro-vezical triluminal Cateter Foley uretro-vezical CH 16 (F) triluminal ( 002821 )</t>
  </si>
  <si>
    <t>Cateter Foley uretro-vezical triluminal Cateter Foley uretro-vezical CH 18 (F) triluminal ( 002822 )</t>
  </si>
  <si>
    <t>Cateter Foley uretro-vezical triluminal Cateter Foley uretro-vezical CH 20 (F) triluminal ( 002823 )</t>
  </si>
  <si>
    <t>Cateter Foley uretro-vezical triluminal Cateter Foley uretro-vezical CH 22 (F) triluminal ( 002824 )</t>
  </si>
  <si>
    <t>Cateter Foley uretro-vezical triluminal Cateter Foley uretro-vezical CH 24 (F) triluminal ( 002825 )</t>
  </si>
  <si>
    <t>Cateter Foley uretro-vezical triluminal Cateter Foley uretro-vezical CH 26 (F) triluminal ( 002826 )</t>
  </si>
  <si>
    <t>Cateter Foley uretro-vezical triluminal Cateter Foley uretro-vezical CH 28 (F) triluminal ( 002827 )</t>
  </si>
  <si>
    <t>Cateter Foley uretro-vezical triluminal Cateter Foley uretro-vezical CH 30 (F) triluminal ( 002828 )</t>
  </si>
  <si>
    <t>Cateter Foley uretro-vezical tip Dufour, triluminal Cateter Foley uretro-vezical tip Dufour, triluminal, 18FR ( 002834 )</t>
  </si>
  <si>
    <t>Cateter Foley uretro-vezical tip Dufour, triluminal Cateter Foley uretro-vezical tip Dufour, triluminal, 20FR ( 002835 )</t>
  </si>
  <si>
    <t>Cateter Foley uretro-vezical tip Dufour, triluminal Cateter Foley uretro-vezical tip Dufour, triluminal, 22FR ( 002836 )</t>
  </si>
  <si>
    <t>Cateter i/v periferic avansat Cateter i/v periferic avansat 14G ( 002837 )</t>
  </si>
  <si>
    <t>Cateter i/v periferic avansat Cateter i/v periferic avansat 16G ( 002838 )</t>
  </si>
  <si>
    <t>Cateter i/v periferic avansat Cateter i/v periferic avansat 18G ( 002839 )</t>
  </si>
  <si>
    <t>Cateter i/v periferic avansat Cateter i/v periferic avansat 20G ( 002840 )</t>
  </si>
  <si>
    <t>Cateter i/v periferic avansat Cateter i/v periferic avansat 22G ( 002841 )</t>
  </si>
  <si>
    <t>Cateter i/v periferic avansat Cateter i/v periferic avansat 24G ( 002842 )</t>
  </si>
  <si>
    <t>Cateter i/v periferic standart Cateter i/v periferic standart 14G ( 002844 )</t>
  </si>
  <si>
    <t>Cateter i/v periferic standart Cateter i/v periferic standart 16G ( 002845 )</t>
  </si>
  <si>
    <t>Cateter i/v periferic standart Cateter i/v periferic standart 18G ( 002846 )</t>
  </si>
  <si>
    <t>Cateter i/v periferic standart Cateter i/v periferic standart 20G ( 002847 )</t>
  </si>
  <si>
    <t>Cateter i/v periferic standart Cateter i/v periferic standart 22G ( 002848 )</t>
  </si>
  <si>
    <t>Cateter rectal Cateter rectal Nr. 10 ( 002877 )</t>
  </si>
  <si>
    <t>Cateter rectal Cateter rectal Nr. 12 ( 002878 )</t>
  </si>
  <si>
    <t>Cateter rectal Cateter rectal Nr. 14 ( 002879 )</t>
  </si>
  <si>
    <t>Cateter rectal Cateter rectal Nr. 16 ( 002880 )</t>
  </si>
  <si>
    <t>Cateter rectal Cateter rectal Nr. 18 ( 002881 )</t>
  </si>
  <si>
    <t>Cateter rectal Cateter rectal Nr. 20 ( 002882 )</t>
  </si>
  <si>
    <t>Cateter rectal Cateter rectal Nr. 22 ( 002883 )</t>
  </si>
  <si>
    <t>Cateter rectal Cateter rectal Nr. 24 ( 002884 )</t>
  </si>
  <si>
    <t>Cateter rectal Cateter rectal Nr. 26 ( 002885 )</t>
  </si>
  <si>
    <t>Cateter rectal Cateter rectal Nr. 28 ( 002886 )</t>
  </si>
  <si>
    <t>Cateter rectal Cateter rectal Nr. 30 ( 002887 )</t>
  </si>
  <si>
    <t>Cateter rectal Cateter rectal Nr. 32 ( 002888 )</t>
  </si>
  <si>
    <t>Cateter toracic cu trocar 16FR, vârf ascuțit  ( 002891 )</t>
  </si>
  <si>
    <t>Cateter toracic cu trocar 16FR, vârf bont  ( 002892 )</t>
  </si>
  <si>
    <t>Cateter toracic cu trocar 18FR, vârf ascuțit  ( 002893 )</t>
  </si>
  <si>
    <t>Cateter toracic cu trocar 18FR, vârf bont  ( 002894 )</t>
  </si>
  <si>
    <t>Cateter toracic cu trocar 20 FR, vârf ascuțit  ( 002895 )</t>
  </si>
  <si>
    <t>Cateter toracic cu trocar 20 FR, vârf bont  ( 002896 )</t>
  </si>
  <si>
    <t>Cateter toracic cu trocar 24FR, vârf ascuțit  ( 002897 )</t>
  </si>
  <si>
    <t>Cateter toracic cu trocar 24FR, vârf bont  ( 002898 )</t>
  </si>
  <si>
    <t>Cateter toracic cu trocar 26FR, vârf ascuțit  ( 002899 )</t>
  </si>
  <si>
    <t>Cateter toracic cu trocar 26FR, vârf bont  ( 002900 )</t>
  </si>
  <si>
    <t>Cateter toracic cu trocar 28FR, vârf ascuțit  ( 002901 )</t>
  </si>
  <si>
    <t>Cateter toracic cu trocar 28FR, vârf bont  ( 002902 )</t>
  </si>
  <si>
    <t>Cateter ureteral Cateter ureteral FR4 ( 002903 )</t>
  </si>
  <si>
    <t>Cateter ureteral Cateter ureteral FR5 ( 002904 )</t>
  </si>
  <si>
    <t>Cateter ureteral Cateter ureteral FR6 ( 002905 )</t>
  </si>
  <si>
    <t>Cateter ureteral Cateter ureteral FR7 ( 002906 )</t>
  </si>
  <si>
    <t>Cateter urinar (Nelaton) Cateter urinar (Nelaton) CH 10" ( 002907 )</t>
  </si>
  <si>
    <t>Cateter urinar (Nelaton) Cateter urinar (Nelaton) CH 12" ( 002908 )</t>
  </si>
  <si>
    <t>Cateter urinar (Nelaton) Cateter urinar (Nelaton) CH 14" ( 002909 )</t>
  </si>
  <si>
    <t>Cateter urinar (Nelaton) Cateter urinar (Nelaton) CH 16" ( 002910 )</t>
  </si>
  <si>
    <t>Cateter urinar (Nelaton) Cateter urinar (Nelaton) CH 18" ( 002911 )</t>
  </si>
  <si>
    <t>Cateter urinar (Nelaton) Cateter urinar (Nelaton) CH 20" ( 002912 )</t>
  </si>
  <si>
    <t>Cateter urinar (Nelaton) Cateter urinar (Nelaton) CH 22" ( 002913 )</t>
  </si>
  <si>
    <t>Cateter urinar (Nelaton) Cateter urinar (Nelaton) CH 6" ( 002914 )</t>
  </si>
  <si>
    <t>Cateter urinar (Nelaton) Cateter urinar (Nelaton) CH 8" ( 002915 )</t>
  </si>
  <si>
    <t>Mască facială pentru oxigen, tip HiOx, adulți  ( 003076 )</t>
  </si>
  <si>
    <t>Mască laringiană IGEL Mască laringiană IGEL N 1 ( 003077 )</t>
  </si>
  <si>
    <t>Mască laringiană IGEL Mască laringiană IGEL N 2 ( 003078 )</t>
  </si>
  <si>
    <t>Mască laringiană IGEL Mască laringiană IGEL N 3 ( 003079 )</t>
  </si>
  <si>
    <t>Mască laringiană IGEL Mască laringiană IGEL N 4 ( 003080 )</t>
  </si>
  <si>
    <t>Mască laringiană IGEL Mască laringiană IGEL N 5 ( 003081 )</t>
  </si>
  <si>
    <t>Mască laringiană Mască laringiană N 1 ( 003082 )</t>
  </si>
  <si>
    <t>Mască laringiană Mască laringiană N 2 ( 003083 )</t>
  </si>
  <si>
    <t>Mască laringiană Mască laringiană N 3 ( 003084 )</t>
  </si>
  <si>
    <t>Mască laringiană Mască laringiană N 4 ( 003085 )</t>
  </si>
  <si>
    <t>Mască laringiană Mască laringiană N 5 ( 003086 )</t>
  </si>
  <si>
    <t>Mască pentru oxigen, adulți  ( 003091 )</t>
  </si>
  <si>
    <t>Mască pentru oxigen, pediatrică Mască pentru oxigen, pediatrică Nr. 1 ( 003092 )</t>
  </si>
  <si>
    <t>Mască pentru oxigen, pediatrică Mască pentru oxigen, pediatrică Nr. 2 ( 003093 )</t>
  </si>
  <si>
    <t>Mască pentru oxigen, pediatrică Mască pentru oxigen, pediatrică Nr. 3 ( 003094 )</t>
  </si>
  <si>
    <t>Mască resuscitare pentru ventilație mecanică Mască resuscitare pentru ventilație mecanică Nr. 0 ( 003108 )</t>
  </si>
  <si>
    <t>Mască resuscitare pentru ventilație mecanică Mască resuscitare pentru ventilație mecanică Nr. 1 ( 003109 )</t>
  </si>
  <si>
    <t>Mască resuscitare pentru ventilație mecanică Mască resuscitare pentru ventilație mecanică Nr. 2 ( 003110 )</t>
  </si>
  <si>
    <t>Mască resuscitare pentru ventilație mecanică Mască resuscitare pentru ventilație mecanică Nr. 3 ( 003111 )</t>
  </si>
  <si>
    <t>Mască resuscitare pentru ventilație mecanică Mască resuscitare pentru ventilație mecanică Nr. 4 ( 003112 )</t>
  </si>
  <si>
    <t>Mască resuscitare pentru ventilație mecanică Mască resuscitare pentru ventilație mecanică Nr.5 ( 003113 )</t>
  </si>
  <si>
    <t>Mască resuscitare pentru ventilație mecanică Mască resuscitare pentru ventilație mecanică Nr.6 ( 003114 )</t>
  </si>
  <si>
    <t>Microperfuzoare sterile (fluturaș) cu ac Microperfuzoare sterile (fluturaș) cu ac G19 ( 003115 )</t>
  </si>
  <si>
    <t>Microperfuzoare sterile (fluturaș) cu ac Microperfuzoare sterile (fluturaș) cu ac G20 ( 003116 )</t>
  </si>
  <si>
    <t>Microperfuzoare sterile (fluturaș) cu ac Microperfuzoare sterile (fluturaș) cu ac G21 ( 003117 )</t>
  </si>
  <si>
    <t>Microperfuzoare sterile (fluturaș) cu ac Microperfuzoare sterile (fluturaș) cu ac G22 ( 003118 )</t>
  </si>
  <si>
    <t>Microperfuzoare sterile (fluturaș) cu ac Microperfuzoare sterile (fluturaș) cu ac G23 ( 003119 )</t>
  </si>
  <si>
    <t>Microperfuzoare sterile (fluturaș) cu ac Microperfuzoare sterile (fluturaș) cu ac G24 ( 003120 )</t>
  </si>
  <si>
    <t>Microperfuzoare sterile (fluturaș) cu ac Microperfuzoare sterile (fluturaș) cu ac G25 ( 003121 )</t>
  </si>
  <si>
    <t>Microperfuzoare sterile (fluturaș) cu ac Microperfuzoare sterile (fluturaș) cu ac G26 ( 003122 )</t>
  </si>
  <si>
    <t>Microperfuzoare sterile (fluturaș) cu ac Microperfuzoare sterile (fluturaș) cu ac G27 ( 003123 )</t>
  </si>
  <si>
    <t>Periuță de dinți pentru pacienți intubați  ( 003159 )</t>
  </si>
  <si>
    <t>Prelungitor pentru tubul endotraheal L-120mm  ( 003192 )</t>
  </si>
  <si>
    <t>Prelungitor pentru tubul endotraheal L-180mm  ( 003193 )</t>
  </si>
  <si>
    <t>Pungi pentru colectarea urinei 100 ml  ( 003209 )</t>
  </si>
  <si>
    <t>Pungi pentru colectarea urinei 2 litri  ( 003210 )</t>
  </si>
  <si>
    <t>Set cateter pentru vena subclaviculară 16G, bilumen  ( 003271 )</t>
  </si>
  <si>
    <t>Set cateter pentru vena subclaviculară 16G, monolumen  ( 003272 )</t>
  </si>
  <si>
    <t>Set cateter pentru vena subclaviculară 18G, bilumen  ( 003273 )</t>
  </si>
  <si>
    <t>Set cateter pentru vena subclaviculară 20G, monolumen  ( 003275 )</t>
  </si>
  <si>
    <t>Set cateter pentru vena subclaviculară 22G, monolumen  ( 003277 )</t>
  </si>
  <si>
    <t>Set cateter venos central cu 3 lumene  ( 003281 )</t>
  </si>
  <si>
    <t>Set cateter venos central cu 4 lumene  ( 003282 )</t>
  </si>
  <si>
    <t>Set de aspirație pentru prelevarea sputei ( pediatrice)  ( 003321 )</t>
  </si>
  <si>
    <t>Set de drenare a cavităților pleurale 16F  ( 003322 )</t>
  </si>
  <si>
    <t>Set de drenare a cavităților pleurale 18F  ( 003323 )</t>
  </si>
  <si>
    <t>Set de tuburi endotraheale bilumen drept, Nr.35  ( 003328 )</t>
  </si>
  <si>
    <t>Set de tuburi endotraheale bilumen drept, Nr.37  ( 003329 )</t>
  </si>
  <si>
    <t>Set de tuburi endotraheale bilumen drept, Nr.39  ( 003330 )</t>
  </si>
  <si>
    <t>Set de tuburi endotraheale bilumen stâng, Nr.35  ( 003331 )</t>
  </si>
  <si>
    <t>Set de tuburi endotraheale bilumen stâng, Nr.37  ( 003332 )</t>
  </si>
  <si>
    <t>Set de tuburi endotraheale bilumen stâng, Nr.39  ( 003333 )</t>
  </si>
  <si>
    <t>Set ligaturare varice esofagian. Latex  ( 003365 )</t>
  </si>
  <si>
    <t>Set ligaturare varice esofagian. Latex-Free  ( 003366 )</t>
  </si>
  <si>
    <t>Set pentru cateterizarea vaselor centrale biluminal 11G  ( 003374 )</t>
  </si>
  <si>
    <t>Set pentru cateterizarea vaselor centrale biluminal 12G  ( 003375 )</t>
  </si>
  <si>
    <t>Set pentru cateterizarea vaselor centrale biluminal 13G  ( 003376 )</t>
  </si>
  <si>
    <t>Set pentru cateterizarea vaselor centrale biluminal 16-18G  ( 003378 )</t>
  </si>
  <si>
    <t>Set pentru cateterizarea vaselor centrale monolumen 16-18G l=30cm  ( 003379 )</t>
  </si>
  <si>
    <t>Set pentru cateterizarea vaselor centrale monolumen G14-G16  ( 003382 )</t>
  </si>
  <si>
    <t>Set pentru cateterizarea vaselor centrale monolumen, metoda Seldinger 5F/16G - 18G  ( 003383 )</t>
  </si>
  <si>
    <t>Set pentru cateterizarea vaselor centrale monolumen, metoda Seldinger, 4.5FR– 6F/14-20G  ( 003384 )</t>
  </si>
  <si>
    <t>Set pentru cateterizarea vaselor centrale monolumen, metoda Seldinger, 4FR/18-20G  ( 003385 )</t>
  </si>
  <si>
    <t>Set pentru cateterizarea vaselor centrale quadrolumenal 14-18G l=20cm  ( 003386 )</t>
  </si>
  <si>
    <t>Set pentru cateterizarea vaselor centrale triluminal (pediatrice), l=13cm  ( 003388 )</t>
  </si>
  <si>
    <t>Set pentru cateterizarea vaselor centrale triluminal 16-18G  ( 003390 )</t>
  </si>
  <si>
    <t>Set pentru inhalații cu oxigen (canule nazale neonatale)  ( 003401 )</t>
  </si>
  <si>
    <t>Set pentru inhalații cu oxigen (cateter nazal), pediatrice  ( 003402 )</t>
  </si>
  <si>
    <t>Set traheostomic (canulă traheală fenestrată + valvă) N 8,0  ( 003438 )</t>
  </si>
  <si>
    <t>Seturi pentru cateterizarea venelor centrale Bilumen G-14-18 – L 20 cm  ( 003447 )</t>
  </si>
  <si>
    <t>Seturi pentru cateterizarea venelor centrale Quatrolumen G-16-18-18-14 – L 15 cm  ( 003449 )</t>
  </si>
  <si>
    <t>Seturi pentru cateterizarea venelor centrale Trillumen G-16-18-18 – L 15 cm  ( 003450 )</t>
  </si>
  <si>
    <t>Seturi pentru cateterizarea venelor centrale Trillumen High Flow 12 F G-16-12-12 – L 15 cm  ( 003451 )</t>
  </si>
  <si>
    <t>Seturi tournichet și șnururi pentru venele cave  ( 003452 )</t>
  </si>
  <si>
    <t>Sistem drenaj 100ml în set cu dren plat 7mm  ( 003473 )</t>
  </si>
  <si>
    <t>Sistem pentru nutriție enterală, gravitațional  ( 003478 )</t>
  </si>
  <si>
    <t>Sistem stomic  ( 003480 )</t>
  </si>
  <si>
    <t>Sistem-recipient pentru acumularea eliminărilor biologice din plagă tip "NOVOVAC"  ( 003482 )</t>
  </si>
  <si>
    <t>Sondă nazo-gastrică (tip Levin) Sondă nazo-gastrică (tip Levin) CH 10 ( 003498 )</t>
  </si>
  <si>
    <t>Sondă nazo-gastrică (tip Levin) Sondă nazo-gastrică (tip Levin) CH 12 ( 003499 )</t>
  </si>
  <si>
    <t>Sondă nazo-gastrică (tip Levin) Sondă nazo-gastrică (tip Levin) CH 14 ( 003500 )</t>
  </si>
  <si>
    <t>Sondă nazo-gastrică (tip Levin) Sondă nazo-gastrică (tip Levin) CH 16 ( 003501 )</t>
  </si>
  <si>
    <t>Sondă nazo-gastrică (tip Levin) Sondă nazo-gastrică (tip Levin) CH 18 ( 003502 )</t>
  </si>
  <si>
    <t>Sondă nazo-gastrică (tip Levin) Sondă nazo-gastrică (tip Levin) CH 20 ( 003503 )</t>
  </si>
  <si>
    <t>Sondă nazo-gastrică (tip Levin) Sondă nazo-gastrică (tip Levin) CH 22 ( 003504 )</t>
  </si>
  <si>
    <t>Sondă nazo-gastrică (tip Levin) Sondă nazo-gastrică (tip Levin) CH 24 ( 003505 )</t>
  </si>
  <si>
    <t>Sondă nazo-gastrică (tip Levin) Sondă nazo-gastrică (tip Levin) CH 26 ( 003506 )</t>
  </si>
  <si>
    <t>Sondă nazo-gastrică (tip Levin) Sondă nazo-gastrică (tip Levin) CH 6 ( 003507 )</t>
  </si>
  <si>
    <t>Sondă nazo-gastrică (tip Levin) Sondă nazo-gastrică (tip Levin) CH 8 ( 003508 )</t>
  </si>
  <si>
    <t>Sondă pentru alimentare Sondă pentru alimentare 10FR ( 003509 )</t>
  </si>
  <si>
    <t>Sondă pentru alimentare Sondă pentru alimentare 12FR ( 003510 )</t>
  </si>
  <si>
    <t>Sondă pentru alimentare Sondă pentru alimentare 8FR ( 003511 )</t>
  </si>
  <si>
    <t>Sonda urinară Foley CH 6  ( 003512 )</t>
  </si>
  <si>
    <t>Tub conector la tubul de intubare Mount  ( 003592 )</t>
  </si>
  <si>
    <t>Tub conector tip Y pentru tuburi de intubare  ( 003593 )</t>
  </si>
  <si>
    <t>Tub de intubare cu sistem de drenaj subglotic Tub de intubare cu sistem de drenaj subglotic N7 ( 003600 )</t>
  </si>
  <si>
    <t>Tub de intubare cu sistem de drenaj subglotic Tub de intubare cu sistem de drenaj subglotic N8 ( 003601 )</t>
  </si>
  <si>
    <t>Tub de intubare cu sistem de drenaj subglotic Tub de intubare cu sistem de drenaj subglotic N9 ( 003602 )</t>
  </si>
  <si>
    <t>Tub dren T- Kehr Tub dren T- Kehr CH 10 ( 003603 )</t>
  </si>
  <si>
    <t>Tub dren T- Kehr Tub dren T- Kehr CH 8 ( 003604 )</t>
  </si>
  <si>
    <t>Tub endotraheal armat cu fir metalic Tub endotraheal armat cu fir metalic 6.0 ( 003612 )</t>
  </si>
  <si>
    <t>Tub endotraheal armat cu fir metalic Tub endotraheal armat cu fir metalic 6.5 ( 003613 )</t>
  </si>
  <si>
    <t>Tub endotraheal armat cu fir metalic Tub endotraheal armat cu fir metalic 7.0 ( 003614 )</t>
  </si>
  <si>
    <t>Tub endotraheal armat cu fir metalic Tub endotraheal armat cu fir metalic 7.5 ( 003615 )</t>
  </si>
  <si>
    <t>Tub endotraheal armat cu fir metalic Tub endotraheal armat cu fir metalic 8.0 ( 003616 )</t>
  </si>
  <si>
    <t>Tub endotraheal armat cu fir metalic Tub endotraheal armat cu fir metalic 8.5 ( 003617 )</t>
  </si>
  <si>
    <t>Tub endotraheal armat cu fir metalic Tub endotraheal armat cu fir metalic 9.0 ( 003618 )</t>
  </si>
  <si>
    <t>Tub endotraheal armat Tub endotraheal armat N 4.0 ( 003619 )</t>
  </si>
  <si>
    <t>Tub endotraheal armat Tub endotraheal armat N 4.5 ( 003620 )</t>
  </si>
  <si>
    <t>Tub endotraheal armat Tub endotraheal armat N 5.0 ( 003621 )</t>
  </si>
  <si>
    <t>Tub endotraheal armat Tub endotraheal armat N 5.5 ( 003622 )</t>
  </si>
  <si>
    <t>Tub pentru alimentare cu port tip mama Tub pentru alimentare cu port tip mama 4FR ( 003623 )</t>
  </si>
  <si>
    <t>Tub pentru alimentare cu port tip mama Tub pentru alimentare cu port tip mama 6FR ( 003624 )</t>
  </si>
  <si>
    <t>Tub pentru căile biliare T-Kehr Tub pentru căile biliare T-Kehr N12-13 ( 003625 )</t>
  </si>
  <si>
    <t>Tub pentru căile biliare T-Kehr Tub pentru căile biliare T-Kehr N14-15 ( 003626 )</t>
  </si>
  <si>
    <t>Tub pentru căile biliare T-Kehr Tub pentru căile biliare T-Kehr N16-17 ( 003627 )</t>
  </si>
  <si>
    <t>Tub pentru căile biliare T-Kehr Tub pentru căile biliare T-Kehr N18-19 ( 003628 )</t>
  </si>
  <si>
    <t>Tub pentru căile biliare T-Kehr Tub pentru căile biliare T-Kehr N20-21 ( 003629 )</t>
  </si>
  <si>
    <t>Tub pentru căile biliare T-Kehr Tub pentru căile biliare T-Kehr N9-10 ( 003630 )</t>
  </si>
  <si>
    <t>Tub pentru intubație endotraheală cu manșetă Tub pentru intubație endotraheală cu manșetă 10.0 ( 003650 )</t>
  </si>
  <si>
    <t>Tub pentru intubație endotraheală cu manșetă Tub pentru intubație endotraheală cu manșetă 2.5 ( 003651 )</t>
  </si>
  <si>
    <t>Tub pentru intubație endotraheală cu manșetă Tub pentru intubație endotraheală cu manșetă 3.0 ( 003652 )</t>
  </si>
  <si>
    <t>Tub pentru intubație endotraheală cu manșetă Tub pentru intubație endotraheală cu manșetă 3.5 ( 003653 )</t>
  </si>
  <si>
    <t>Tub pentru intubație endotraheală cu manșetă Tub pentru intubație endotraheală cu manșetă 4.0 ( 003654 )</t>
  </si>
  <si>
    <t>Tub pentru intubație endotraheală cu manșetă Tub pentru intubație endotraheală cu manșetă 4.5 ( 003655 )</t>
  </si>
  <si>
    <t>Tub pentru intubație endotraheală cu manșetă Tub pentru intubație endotraheală cu manșetă 5.0 ( 003656 )</t>
  </si>
  <si>
    <t>Tub pentru intubație endotraheală cu manșetă Tub pentru intubație endotraheală cu manșetă 5.5 ( 003657 )</t>
  </si>
  <si>
    <t>Tub pentru intubație endotraheală cu manșetă Tub pentru intubație endotraheală cu manșetă 6.0 ( 003658 )</t>
  </si>
  <si>
    <t>Tub pentru intubație endotraheală cu manșetă Tub pentru intubație endotraheală cu manșetă 6.5 ( 003659 )</t>
  </si>
  <si>
    <t>Tub pentru intubație endotraheală cu manșetă Tub pentru intubație endotraheală cu manșetă 7.0 ( 003660 )</t>
  </si>
  <si>
    <t>Tub pentru intubație endotraheală cu manșetă Tub pentru intubație endotraheală cu manșetă 7.5 ( 003661 )</t>
  </si>
  <si>
    <t>Tub pentru intubație endotraheală cu manșetă Tub pentru intubație endotraheală cu manșetă 8.0 ( 003662 )</t>
  </si>
  <si>
    <t>Tub pentru intubație endotraheală cu manșetă Tub pentru intubație endotraheală cu manșetă 8.5 ( 003663 )</t>
  </si>
  <si>
    <t>Tub pentru intubație endotraheală cu manșetă Tub pentru intubație endotraheală cu manșetă 9.0 ( 003664 )</t>
  </si>
  <si>
    <t>Tub pentru intubație endotraheală cu manșetă Tub pentru intubație endotraheală cu manșetă 9.5 ( 003665 )</t>
  </si>
  <si>
    <t>Tub pentru intubație endotraheală fără manșetă Tub pentru intubație endotraheală fără manșetă 2 ( 003666 )</t>
  </si>
  <si>
    <t>Tub pentru intubație endotraheală fără manșetă Tub pentru intubație endotraheală fără manșetă 2.5 ( 003667 )</t>
  </si>
  <si>
    <t>Tub pentru intubație endotraheală fără manșetă Tub pentru intubație endotraheală fără manșetă 3 ( 003668 )</t>
  </si>
  <si>
    <t>Tub pentru intubație endotraheală fără manșetă Tub pentru intubație endotraheală fără manșetă 3.5 ( 003669 )</t>
  </si>
  <si>
    <t>Tub pentru intubație endotraheală fără manșetă Tub pentru intubație endotraheală fără manșetă 4.0 ( 003670 )</t>
  </si>
  <si>
    <t>Tub pentru intubație endotraheală fără manșetă Tub pentru intubație endotraheală fără manșetă 4.5 ( 003671 )</t>
  </si>
  <si>
    <t>Tub pentru intubație endotraheală fără manșetă Tub pentru intubație endotraheală fără manșetă 5.0 ( 003672 )</t>
  </si>
  <si>
    <t>Tub pentru intubație endotraheală fără manșetă Tub pentru intubație endotraheală fără manșetă 5.5 ( 003673 )</t>
  </si>
  <si>
    <t>Tub pentru intubație endotraheală fără manșetă Tub pentru intubație endotraheală fără manșetă 6 ( 003674 )</t>
  </si>
  <si>
    <t>Tub pentru intubație endotraheală fără manșetă Tub pentru intubație endotraheală fără manșetă 6.5 ( 003675 )</t>
  </si>
  <si>
    <t>Tub pentru intubație endotraheală fără manșetă Tub pentru intubație endotraheală fără manșetă 7 ( 003676 )</t>
  </si>
  <si>
    <t>Tub traheostomatic cu manșetă Tub traheostomatic cu manșetă Nr. 4,5 ( 003688 )</t>
  </si>
  <si>
    <t>Tub traheostomatic cu manșetă Tub traheostomatic cu manșetă Nr. 5,5 ( 003689 )</t>
  </si>
  <si>
    <t>Tub traheostomatic cu manșetă Tub traheostomatic cu manșetă Nr. 6,5 ( 003690 )</t>
  </si>
  <si>
    <t>Tub traheostomatic cu manșetă Tub traheostomic cu manșetă Nr. 7 ( 003691 )</t>
  </si>
  <si>
    <t>Tub traheostomatic cu manșetă Tub traheostomic cu manșetă Nr. 7,5 ( 003692 )</t>
  </si>
  <si>
    <t>Tub traheostomatic cu manșetă Tub traheostomic cu manșetă Nr. 8 ( 003693 )</t>
  </si>
  <si>
    <t>Tub traheostomatic cu manșetă Tub traheostomic cu manșetă Nr. 8,5 ( 003694 )</t>
  </si>
  <si>
    <t>Tub traheostomatic cu manșetă Tub traheostomic cu manșetă Nr. 9 ( 003695 )</t>
  </si>
  <si>
    <t>Total</t>
  </si>
  <si>
    <t>Procedura</t>
  </si>
  <si>
    <t>Nr. Lot inițial</t>
  </si>
  <si>
    <t>Cantitate acord</t>
  </si>
  <si>
    <t>Diferența</t>
  </si>
  <si>
    <t>Acord</t>
  </si>
  <si>
    <t xml:space="preserve"> IMSP SPITALUL CLINIC DE BOLI INFECTIOASE T CIORBA, locația de pe bd.Ștefan cel Mare și Sfânt, 163, mun.Chișinău</t>
  </si>
  <si>
    <t xml:space="preserve"> IMSP SPITALUL CLINIC DE BOLI INFECTIOASE T CIORBA, locația de pe str.Costiujeni 51, or.Codru, mun.Chișinău</t>
  </si>
  <si>
    <t xml:space="preserve">Acord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</si>
</sst>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3" fillId="4" borderId="1" xfId="1" applyNumberFormat="1" applyFont="1" applyFill="1" applyBorder="1" applyAlignment="1">
      <alignment horizontal="center" vertical="center"/>
    </xf>
    <xf numFmtId="1" fontId="3" fillId="5" borderId="1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</cellXfs>
  <cellStyles count="2">
    <cellStyle name="Normal_Sheet1" xfId="1" xr:uid="{8DABA49B-0D06-4F54-9403-5F8143F6381E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13B0-9784-4E20-932E-94615708DF53}">
  <dimension ref="A1:EH253"/>
  <sheetViews>
    <sheetView tabSelected="1" workbookViewId="0">
      <selection activeCell="M7" sqref="M7"/>
    </sheetView>
  </sheetViews>
  <sheetFormatPr defaultRowHeight="19.5" customHeight="1" x14ac:dyDescent="0.25"/>
  <cols>
    <col min="1" max="2" width="9.140625" style="10"/>
    <col min="3" max="3" width="43.42578125" style="10" customWidth="1"/>
    <col min="4" max="135" width="9.28515625" style="10" customWidth="1"/>
    <col min="136" max="136" width="10" style="10" bestFit="1" customWidth="1"/>
    <col min="137" max="138" width="9.140625" style="10" customWidth="1"/>
    <col min="139" max="16384" width="9.140625" style="1"/>
  </cols>
  <sheetData>
    <row r="1" spans="1:138" ht="87" customHeight="1" x14ac:dyDescent="0.25">
      <c r="A1" s="4" t="s">
        <v>382</v>
      </c>
      <c r="B1" s="4" t="s">
        <v>383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2" t="s">
        <v>76</v>
      </c>
      <c r="CB1" s="2" t="s">
        <v>77</v>
      </c>
      <c r="CC1" s="2" t="s">
        <v>78</v>
      </c>
      <c r="CD1" s="2" t="s">
        <v>79</v>
      </c>
      <c r="CE1" s="2" t="s">
        <v>387</v>
      </c>
      <c r="CF1" s="2" t="s">
        <v>388</v>
      </c>
      <c r="CG1" s="2" t="s">
        <v>80</v>
      </c>
      <c r="CH1" s="2" t="s">
        <v>81</v>
      </c>
      <c r="CI1" s="2" t="s">
        <v>82</v>
      </c>
      <c r="CJ1" s="2" t="s">
        <v>83</v>
      </c>
      <c r="CK1" s="2" t="s">
        <v>84</v>
      </c>
      <c r="CL1" s="2" t="s">
        <v>85</v>
      </c>
      <c r="CM1" s="2" t="s">
        <v>86</v>
      </c>
      <c r="CN1" s="2" t="s">
        <v>87</v>
      </c>
      <c r="CO1" s="2" t="s">
        <v>88</v>
      </c>
      <c r="CP1" s="2" t="s">
        <v>89</v>
      </c>
      <c r="CQ1" s="2" t="s">
        <v>90</v>
      </c>
      <c r="CR1" s="2" t="s">
        <v>91</v>
      </c>
      <c r="CS1" s="2" t="s">
        <v>92</v>
      </c>
      <c r="CT1" s="2" t="s">
        <v>93</v>
      </c>
      <c r="CU1" s="2" t="s">
        <v>94</v>
      </c>
      <c r="CV1" s="2" t="s">
        <v>95</v>
      </c>
      <c r="CW1" s="2" t="s">
        <v>96</v>
      </c>
      <c r="CX1" s="2" t="s">
        <v>97</v>
      </c>
      <c r="CY1" s="2" t="s">
        <v>98</v>
      </c>
      <c r="CZ1" s="2" t="s">
        <v>99</v>
      </c>
      <c r="DA1" s="2" t="s">
        <v>100</v>
      </c>
      <c r="DB1" s="2" t="s">
        <v>101</v>
      </c>
      <c r="DC1" s="2" t="s">
        <v>102</v>
      </c>
      <c r="DD1" s="2" t="s">
        <v>103</v>
      </c>
      <c r="DE1" s="2" t="s">
        <v>104</v>
      </c>
      <c r="DF1" s="2" t="s">
        <v>105</v>
      </c>
      <c r="DG1" s="2" t="s">
        <v>106</v>
      </c>
      <c r="DH1" s="2" t="s">
        <v>107</v>
      </c>
      <c r="DI1" s="2" t="s">
        <v>108</v>
      </c>
      <c r="DJ1" s="2" t="s">
        <v>109</v>
      </c>
      <c r="DK1" s="2" t="s">
        <v>110</v>
      </c>
      <c r="DL1" s="2" t="s">
        <v>111</v>
      </c>
      <c r="DM1" s="2" t="s">
        <v>112</v>
      </c>
      <c r="DN1" s="2" t="s">
        <v>113</v>
      </c>
      <c r="DO1" s="2" t="s">
        <v>114</v>
      </c>
      <c r="DP1" s="2" t="s">
        <v>115</v>
      </c>
      <c r="DQ1" s="2" t="s">
        <v>116</v>
      </c>
      <c r="DR1" s="2" t="s">
        <v>117</v>
      </c>
      <c r="DS1" s="2" t="s">
        <v>118</v>
      </c>
      <c r="DT1" s="2" t="s">
        <v>119</v>
      </c>
      <c r="DU1" s="2" t="s">
        <v>120</v>
      </c>
      <c r="DV1" s="2" t="s">
        <v>121</v>
      </c>
      <c r="DW1" s="2" t="s">
        <v>122</v>
      </c>
      <c r="DX1" s="2" t="s">
        <v>123</v>
      </c>
      <c r="DY1" s="2" t="s">
        <v>124</v>
      </c>
      <c r="DZ1" s="2" t="s">
        <v>125</v>
      </c>
      <c r="EA1" s="2" t="s">
        <v>126</v>
      </c>
      <c r="EB1" s="2" t="s">
        <v>127</v>
      </c>
      <c r="EC1" s="2" t="s">
        <v>128</v>
      </c>
      <c r="ED1" s="2" t="s">
        <v>129</v>
      </c>
      <c r="EE1" s="2" t="s">
        <v>130</v>
      </c>
      <c r="EF1" s="3" t="s">
        <v>381</v>
      </c>
      <c r="EG1" s="5" t="s">
        <v>384</v>
      </c>
      <c r="EH1" s="6" t="s">
        <v>385</v>
      </c>
    </row>
    <row r="2" spans="1:138" ht="19.5" customHeight="1" x14ac:dyDescent="0.25">
      <c r="A2" s="12" t="s">
        <v>386</v>
      </c>
      <c r="B2" s="12">
        <v>1</v>
      </c>
      <c r="C2" s="7" t="s">
        <v>131</v>
      </c>
      <c r="D2" s="8">
        <v>1</v>
      </c>
      <c r="E2" s="8">
        <v>1</v>
      </c>
      <c r="F2" s="8"/>
      <c r="G2" s="8"/>
      <c r="H2" s="8"/>
      <c r="I2" s="8"/>
      <c r="J2" s="8">
        <v>2</v>
      </c>
      <c r="K2" s="8">
        <v>1</v>
      </c>
      <c r="L2" s="8"/>
      <c r="M2" s="8"/>
      <c r="N2" s="8"/>
      <c r="O2" s="8"/>
      <c r="P2" s="8"/>
      <c r="Q2" s="8"/>
      <c r="R2" s="8"/>
      <c r="S2" s="8">
        <v>3</v>
      </c>
      <c r="T2" s="8"/>
      <c r="U2" s="8">
        <v>1</v>
      </c>
      <c r="V2" s="8">
        <v>6</v>
      </c>
      <c r="W2" s="8"/>
      <c r="X2" s="8"/>
      <c r="Y2" s="8"/>
      <c r="Z2" s="8"/>
      <c r="AA2" s="8"/>
      <c r="AB2" s="8"/>
      <c r="AC2" s="8"/>
      <c r="AD2" s="8"/>
      <c r="AE2" s="8"/>
      <c r="AF2" s="8"/>
      <c r="AG2" s="8">
        <v>6</v>
      </c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>
        <v>1</v>
      </c>
      <c r="AT2" s="8"/>
      <c r="AU2" s="8"/>
      <c r="AV2" s="8"/>
      <c r="AW2" s="8"/>
      <c r="AX2" s="8"/>
      <c r="AY2" s="8"/>
      <c r="AZ2" s="8"/>
      <c r="BA2" s="8"/>
      <c r="BB2" s="8"/>
      <c r="BC2" s="8"/>
      <c r="BD2" s="8">
        <v>1</v>
      </c>
      <c r="BE2" s="8"/>
      <c r="BF2" s="8"/>
      <c r="BG2" s="8"/>
      <c r="BH2" s="8"/>
      <c r="BI2" s="8"/>
      <c r="BJ2" s="8"/>
      <c r="BK2" s="8"/>
      <c r="BL2" s="8"/>
      <c r="BM2" s="8"/>
      <c r="BN2" s="8">
        <v>20</v>
      </c>
      <c r="BO2" s="8"/>
      <c r="BP2" s="8"/>
      <c r="BQ2" s="8"/>
      <c r="BR2" s="8"/>
      <c r="BS2" s="8">
        <v>4</v>
      </c>
      <c r="BT2" s="8">
        <v>10</v>
      </c>
      <c r="BU2" s="8">
        <v>50</v>
      </c>
      <c r="BV2" s="8">
        <v>30</v>
      </c>
      <c r="BW2" s="8"/>
      <c r="BX2" s="8">
        <v>11</v>
      </c>
      <c r="BY2" s="8">
        <v>1</v>
      </c>
      <c r="BZ2" s="8"/>
      <c r="CA2" s="8">
        <v>15</v>
      </c>
      <c r="CB2" s="8"/>
      <c r="CC2" s="8"/>
      <c r="CD2" s="8">
        <v>30</v>
      </c>
      <c r="CE2" s="8"/>
      <c r="CF2" s="8"/>
      <c r="CG2" s="8"/>
      <c r="CH2" s="8"/>
      <c r="CI2" s="8"/>
      <c r="CJ2" s="8"/>
      <c r="CK2" s="8"/>
      <c r="CL2" s="8"/>
      <c r="CM2" s="8"/>
      <c r="CN2" s="8">
        <v>24</v>
      </c>
      <c r="CO2" s="8">
        <v>10</v>
      </c>
      <c r="CP2" s="8">
        <v>1</v>
      </c>
      <c r="CQ2" s="8">
        <v>80</v>
      </c>
      <c r="CR2" s="8"/>
      <c r="CS2" s="8"/>
      <c r="CT2" s="8"/>
      <c r="CU2" s="8"/>
      <c r="CV2" s="8">
        <v>3</v>
      </c>
      <c r="CW2" s="8">
        <v>4</v>
      </c>
      <c r="CX2" s="8"/>
      <c r="CY2" s="8"/>
      <c r="CZ2" s="8">
        <v>25</v>
      </c>
      <c r="DA2" s="8">
        <v>11</v>
      </c>
      <c r="DB2" s="8">
        <v>4</v>
      </c>
      <c r="DC2" s="8"/>
      <c r="DD2" s="8"/>
      <c r="DE2" s="8"/>
      <c r="DF2" s="8">
        <v>1</v>
      </c>
      <c r="DG2" s="8"/>
      <c r="DH2" s="8">
        <v>2</v>
      </c>
      <c r="DI2" s="8"/>
      <c r="DJ2" s="8">
        <v>1</v>
      </c>
      <c r="DK2" s="8">
        <v>3</v>
      </c>
      <c r="DL2" s="8"/>
      <c r="DM2" s="8"/>
      <c r="DN2" s="8"/>
      <c r="DO2" s="8"/>
      <c r="DP2" s="8">
        <v>4</v>
      </c>
      <c r="DQ2" s="8"/>
      <c r="DR2" s="8">
        <v>1</v>
      </c>
      <c r="DS2" s="8"/>
      <c r="DT2" s="8"/>
      <c r="DU2" s="8"/>
      <c r="DV2" s="8">
        <v>1</v>
      </c>
      <c r="DW2" s="8">
        <v>2</v>
      </c>
      <c r="DX2" s="8"/>
      <c r="DY2" s="13">
        <v>3</v>
      </c>
      <c r="DZ2" s="8">
        <v>4</v>
      </c>
      <c r="EA2" s="8"/>
      <c r="EB2" s="8"/>
      <c r="EC2" s="8"/>
      <c r="ED2" s="8">
        <v>5</v>
      </c>
      <c r="EE2" s="8">
        <v>4</v>
      </c>
      <c r="EF2" s="8">
        <f t="shared" ref="EF2:EF56" si="0">SUM(D2:EE2)</f>
        <v>387</v>
      </c>
      <c r="EG2" s="9">
        <v>1388</v>
      </c>
      <c r="EH2" s="11">
        <f>EG2-EF2</f>
        <v>1001</v>
      </c>
    </row>
    <row r="3" spans="1:138" ht="19.5" customHeight="1" x14ac:dyDescent="0.25">
      <c r="A3" s="12" t="s">
        <v>386</v>
      </c>
      <c r="B3" s="12">
        <v>2</v>
      </c>
      <c r="C3" s="7" t="s">
        <v>132</v>
      </c>
      <c r="D3" s="8"/>
      <c r="E3" s="8">
        <v>1</v>
      </c>
      <c r="F3" s="8"/>
      <c r="G3" s="8"/>
      <c r="H3" s="8"/>
      <c r="I3" s="8"/>
      <c r="J3" s="8"/>
      <c r="K3" s="8">
        <v>1</v>
      </c>
      <c r="L3" s="8"/>
      <c r="M3" s="8"/>
      <c r="N3" s="8"/>
      <c r="O3" s="8"/>
      <c r="P3" s="8"/>
      <c r="Q3" s="8"/>
      <c r="R3" s="8"/>
      <c r="S3" s="8"/>
      <c r="T3" s="8"/>
      <c r="U3" s="8">
        <v>1</v>
      </c>
      <c r="V3" s="8">
        <v>6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>
        <v>6</v>
      </c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>
        <v>1</v>
      </c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>
        <v>24</v>
      </c>
      <c r="BY3" s="8">
        <v>10</v>
      </c>
      <c r="BZ3" s="8"/>
      <c r="CA3" s="8"/>
      <c r="CB3" s="8"/>
      <c r="CC3" s="8"/>
      <c r="CD3" s="8">
        <v>5</v>
      </c>
      <c r="CE3" s="8"/>
      <c r="CF3" s="8"/>
      <c r="CG3" s="8"/>
      <c r="CH3" s="8"/>
      <c r="CI3" s="8"/>
      <c r="CJ3" s="8"/>
      <c r="CK3" s="8"/>
      <c r="CL3" s="8"/>
      <c r="CM3" s="8"/>
      <c r="CN3" s="8"/>
      <c r="CO3" s="8">
        <v>2</v>
      </c>
      <c r="CP3" s="8"/>
      <c r="CQ3" s="8">
        <v>25</v>
      </c>
      <c r="CR3" s="8"/>
      <c r="CS3" s="8"/>
      <c r="CT3" s="8"/>
      <c r="CU3" s="8">
        <v>1</v>
      </c>
      <c r="CV3" s="8">
        <v>1</v>
      </c>
      <c r="CW3" s="8">
        <v>1</v>
      </c>
      <c r="CX3" s="8"/>
      <c r="CY3" s="8"/>
      <c r="CZ3" s="8">
        <v>10</v>
      </c>
      <c r="DA3" s="8">
        <v>4</v>
      </c>
      <c r="DB3" s="8">
        <v>2</v>
      </c>
      <c r="DC3" s="8"/>
      <c r="DD3" s="8"/>
      <c r="DE3" s="8"/>
      <c r="DF3" s="8"/>
      <c r="DG3" s="8"/>
      <c r="DH3" s="8">
        <v>1</v>
      </c>
      <c r="DI3" s="8"/>
      <c r="DJ3" s="8">
        <v>1</v>
      </c>
      <c r="DK3" s="8"/>
      <c r="DL3" s="8"/>
      <c r="DM3" s="8"/>
      <c r="DN3" s="8"/>
      <c r="DO3" s="8"/>
      <c r="DP3" s="8"/>
      <c r="DQ3" s="8"/>
      <c r="DR3" s="8">
        <v>1</v>
      </c>
      <c r="DS3" s="8"/>
      <c r="DT3" s="8">
        <v>1</v>
      </c>
      <c r="DU3" s="8"/>
      <c r="DV3" s="8"/>
      <c r="DW3" s="8">
        <v>4</v>
      </c>
      <c r="DX3" s="8"/>
      <c r="DY3" s="8">
        <v>1</v>
      </c>
      <c r="DZ3" s="8"/>
      <c r="EA3" s="8"/>
      <c r="EB3" s="8"/>
      <c r="EC3" s="8"/>
      <c r="ED3" s="8"/>
      <c r="EE3" s="8"/>
      <c r="EF3" s="8">
        <f t="shared" si="0"/>
        <v>110</v>
      </c>
      <c r="EG3" s="9">
        <v>352</v>
      </c>
      <c r="EH3" s="11">
        <f t="shared" ref="EH3:EH9" si="1">EG3-EF3</f>
        <v>242</v>
      </c>
    </row>
    <row r="4" spans="1:138" ht="19.5" customHeight="1" x14ac:dyDescent="0.25">
      <c r="A4" s="12" t="s">
        <v>386</v>
      </c>
      <c r="B4" s="12">
        <v>3</v>
      </c>
      <c r="C4" s="7" t="s">
        <v>133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>
        <v>10</v>
      </c>
      <c r="BO4" s="8"/>
      <c r="BP4" s="8"/>
      <c r="BQ4" s="8"/>
      <c r="BR4" s="8"/>
      <c r="BS4" s="8"/>
      <c r="BT4" s="8"/>
      <c r="BU4" s="8"/>
      <c r="BV4" s="8"/>
      <c r="BW4" s="8"/>
      <c r="BX4" s="8">
        <v>15</v>
      </c>
      <c r="BY4" s="8"/>
      <c r="BZ4" s="8"/>
      <c r="CA4" s="8"/>
      <c r="CB4" s="8"/>
      <c r="CC4" s="8"/>
      <c r="CD4" s="8">
        <v>10</v>
      </c>
      <c r="CE4" s="8"/>
      <c r="CF4" s="8"/>
      <c r="CG4" s="8"/>
      <c r="CH4" s="8"/>
      <c r="CI4" s="8"/>
      <c r="CJ4" s="8"/>
      <c r="CK4" s="8"/>
      <c r="CL4" s="8"/>
      <c r="CM4" s="8"/>
      <c r="CN4" s="8">
        <v>4</v>
      </c>
      <c r="CO4" s="8"/>
      <c r="CP4" s="8"/>
      <c r="CQ4" s="8">
        <v>25</v>
      </c>
      <c r="CR4" s="8"/>
      <c r="CS4" s="8"/>
      <c r="CT4" s="8"/>
      <c r="CU4" s="8">
        <v>1</v>
      </c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>
        <v>1</v>
      </c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>
        <f t="shared" si="0"/>
        <v>66</v>
      </c>
      <c r="EG4" s="9">
        <v>228</v>
      </c>
      <c r="EH4" s="11">
        <f t="shared" si="1"/>
        <v>162</v>
      </c>
    </row>
    <row r="5" spans="1:138" ht="19.5" customHeight="1" x14ac:dyDescent="0.25">
      <c r="A5" s="20" t="s">
        <v>386</v>
      </c>
      <c r="B5" s="20">
        <v>8</v>
      </c>
      <c r="C5" s="7" t="s">
        <v>134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>
        <v>20</v>
      </c>
      <c r="BT5" s="8">
        <v>4</v>
      </c>
      <c r="BU5" s="8">
        <v>50</v>
      </c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>
        <v>20</v>
      </c>
      <c r="CO5" s="8">
        <v>50</v>
      </c>
      <c r="CP5" s="8">
        <v>10</v>
      </c>
      <c r="CQ5" s="8">
        <v>50</v>
      </c>
      <c r="CR5" s="8"/>
      <c r="CS5" s="8"/>
      <c r="CT5" s="8"/>
      <c r="CU5" s="8"/>
      <c r="CV5" s="8"/>
      <c r="CW5" s="8"/>
      <c r="CX5" s="8"/>
      <c r="CY5" s="8"/>
      <c r="CZ5" s="8">
        <v>20</v>
      </c>
      <c r="DA5" s="8"/>
      <c r="DB5" s="8"/>
      <c r="DC5" s="8"/>
      <c r="DD5" s="8"/>
      <c r="DE5" s="8"/>
      <c r="DF5" s="8"/>
      <c r="DG5" s="8">
        <v>10</v>
      </c>
      <c r="DH5" s="8">
        <v>1</v>
      </c>
      <c r="DI5" s="8"/>
      <c r="DJ5" s="8"/>
      <c r="DK5" s="8"/>
      <c r="DL5" s="8"/>
      <c r="DM5" s="8"/>
      <c r="DN5" s="8"/>
      <c r="DO5" s="8"/>
      <c r="DP5" s="8">
        <v>14</v>
      </c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>
        <f t="shared" si="0"/>
        <v>249</v>
      </c>
      <c r="EG5" s="23">
        <v>20712</v>
      </c>
      <c r="EH5" s="23">
        <v>20023</v>
      </c>
    </row>
    <row r="6" spans="1:138" ht="19.5" customHeight="1" x14ac:dyDescent="0.25">
      <c r="A6" s="21"/>
      <c r="B6" s="21"/>
      <c r="C6" s="7" t="s">
        <v>135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>
        <v>4</v>
      </c>
      <c r="BU6" s="8">
        <v>50</v>
      </c>
      <c r="BV6" s="8"/>
      <c r="BW6" s="8">
        <v>10</v>
      </c>
      <c r="BX6" s="8">
        <v>50</v>
      </c>
      <c r="BY6" s="8">
        <v>100</v>
      </c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>
        <v>20</v>
      </c>
      <c r="CO6" s="8">
        <v>50</v>
      </c>
      <c r="CP6" s="8">
        <v>10</v>
      </c>
      <c r="CQ6" s="8">
        <v>50</v>
      </c>
      <c r="CR6" s="8"/>
      <c r="CS6" s="8"/>
      <c r="CT6" s="8"/>
      <c r="CU6" s="8"/>
      <c r="CV6" s="8"/>
      <c r="CW6" s="8"/>
      <c r="CX6" s="8"/>
      <c r="CY6" s="8"/>
      <c r="CZ6" s="8">
        <v>20</v>
      </c>
      <c r="DA6" s="8"/>
      <c r="DB6" s="8"/>
      <c r="DC6" s="8"/>
      <c r="DD6" s="8"/>
      <c r="DE6" s="8"/>
      <c r="DF6" s="8"/>
      <c r="DG6" s="8"/>
      <c r="DH6" s="8">
        <v>1</v>
      </c>
      <c r="DI6" s="8"/>
      <c r="DJ6" s="8"/>
      <c r="DK6" s="8"/>
      <c r="DL6" s="8"/>
      <c r="DM6" s="8"/>
      <c r="DN6" s="8"/>
      <c r="DO6" s="8"/>
      <c r="DP6" s="8">
        <v>10</v>
      </c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>
        <f t="shared" si="0"/>
        <v>375</v>
      </c>
      <c r="EG6" s="24"/>
      <c r="EH6" s="24"/>
    </row>
    <row r="7" spans="1:138" ht="19.5" customHeight="1" x14ac:dyDescent="0.25">
      <c r="A7" s="22"/>
      <c r="B7" s="22"/>
      <c r="C7" s="7" t="s">
        <v>136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>
        <v>10</v>
      </c>
      <c r="BX7" s="8">
        <v>10</v>
      </c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>
        <v>4</v>
      </c>
      <c r="CQ7" s="8">
        <v>20</v>
      </c>
      <c r="CR7" s="8"/>
      <c r="CS7" s="8"/>
      <c r="CT7" s="8"/>
      <c r="CU7" s="8"/>
      <c r="CV7" s="8"/>
      <c r="CW7" s="8"/>
      <c r="CX7" s="8"/>
      <c r="CY7" s="8"/>
      <c r="CZ7" s="8">
        <v>20</v>
      </c>
      <c r="DA7" s="8"/>
      <c r="DB7" s="8"/>
      <c r="DC7" s="8"/>
      <c r="DD7" s="8"/>
      <c r="DE7" s="8"/>
      <c r="DF7" s="8"/>
      <c r="DG7" s="8"/>
      <c r="DH7" s="8">
        <v>1</v>
      </c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>
        <f t="shared" si="0"/>
        <v>65</v>
      </c>
      <c r="EG7" s="25"/>
      <c r="EH7" s="25"/>
    </row>
    <row r="8" spans="1:138" ht="19.5" customHeight="1" x14ac:dyDescent="0.25">
      <c r="A8" s="12" t="s">
        <v>386</v>
      </c>
      <c r="B8" s="12">
        <v>9</v>
      </c>
      <c r="C8" s="7" t="s">
        <v>137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>
        <v>200</v>
      </c>
      <c r="BP8" s="8"/>
      <c r="BQ8" s="8"/>
      <c r="BR8" s="8"/>
      <c r="BS8" s="8">
        <v>30</v>
      </c>
      <c r="BT8" s="8">
        <v>600</v>
      </c>
      <c r="BU8" s="8"/>
      <c r="BV8" s="8">
        <v>4000</v>
      </c>
      <c r="BW8" s="8">
        <v>200</v>
      </c>
      <c r="BX8" s="8">
        <v>1535</v>
      </c>
      <c r="BY8" s="8">
        <v>2185</v>
      </c>
      <c r="BZ8" s="8"/>
      <c r="CA8" s="8"/>
      <c r="CB8" s="8">
        <v>5</v>
      </c>
      <c r="CC8" s="8"/>
      <c r="CD8" s="8">
        <v>2000</v>
      </c>
      <c r="CE8" s="8"/>
      <c r="CF8" s="8">
        <v>30</v>
      </c>
      <c r="CG8" s="8"/>
      <c r="CH8" s="8"/>
      <c r="CI8" s="8"/>
      <c r="CJ8" s="8"/>
      <c r="CK8" s="8"/>
      <c r="CL8" s="8"/>
      <c r="CM8" s="8">
        <v>200</v>
      </c>
      <c r="CN8" s="8">
        <v>3630</v>
      </c>
      <c r="CO8" s="8">
        <v>200</v>
      </c>
      <c r="CP8" s="8">
        <v>500</v>
      </c>
      <c r="CQ8" s="8">
        <v>11000</v>
      </c>
      <c r="CR8" s="8"/>
      <c r="CS8" s="8">
        <v>100</v>
      </c>
      <c r="CT8" s="8">
        <v>300</v>
      </c>
      <c r="CU8" s="8"/>
      <c r="CV8" s="8">
        <v>100</v>
      </c>
      <c r="CW8" s="8">
        <v>1000</v>
      </c>
      <c r="CX8" s="8"/>
      <c r="CY8" s="8">
        <v>50</v>
      </c>
      <c r="CZ8" s="8">
        <v>1020</v>
      </c>
      <c r="DA8" s="8"/>
      <c r="DB8" s="8">
        <v>300</v>
      </c>
      <c r="DC8" s="8"/>
      <c r="DD8" s="8">
        <v>200</v>
      </c>
      <c r="DE8" s="8">
        <v>300</v>
      </c>
      <c r="DF8" s="8">
        <v>200</v>
      </c>
      <c r="DG8" s="8">
        <v>500</v>
      </c>
      <c r="DH8" s="8">
        <v>50</v>
      </c>
      <c r="DI8" s="8">
        <v>1000</v>
      </c>
      <c r="DJ8" s="8"/>
      <c r="DK8" s="8"/>
      <c r="DL8" s="8">
        <v>100</v>
      </c>
      <c r="DM8" s="8"/>
      <c r="DN8" s="8"/>
      <c r="DO8" s="8">
        <v>100</v>
      </c>
      <c r="DP8" s="8">
        <v>800</v>
      </c>
      <c r="DQ8" s="8"/>
      <c r="DR8" s="8"/>
      <c r="DS8" s="8">
        <v>2000</v>
      </c>
      <c r="DT8" s="8"/>
      <c r="DU8" s="8">
        <v>50</v>
      </c>
      <c r="DV8" s="8"/>
      <c r="DW8" s="8">
        <v>50</v>
      </c>
      <c r="DX8" s="8"/>
      <c r="DY8" s="13">
        <v>0</v>
      </c>
      <c r="DZ8" s="8">
        <v>100</v>
      </c>
      <c r="EA8" s="8">
        <v>300</v>
      </c>
      <c r="EB8" s="8"/>
      <c r="EC8" s="8">
        <v>500</v>
      </c>
      <c r="ED8" s="8"/>
      <c r="EE8" s="8">
        <v>200</v>
      </c>
      <c r="EF8" s="8">
        <f t="shared" si="0"/>
        <v>35635</v>
      </c>
      <c r="EG8" s="9">
        <v>266720</v>
      </c>
      <c r="EH8" s="11">
        <f t="shared" si="1"/>
        <v>231085</v>
      </c>
    </row>
    <row r="9" spans="1:138" ht="19.5" customHeight="1" x14ac:dyDescent="0.25">
      <c r="A9" s="12" t="s">
        <v>386</v>
      </c>
      <c r="B9" s="12">
        <v>10</v>
      </c>
      <c r="C9" s="7" t="s">
        <v>138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>
        <v>625</v>
      </c>
      <c r="BY9" s="8">
        <v>30</v>
      </c>
      <c r="BZ9" s="8"/>
      <c r="CA9" s="8"/>
      <c r="CB9" s="8">
        <v>5</v>
      </c>
      <c r="CC9" s="8"/>
      <c r="CD9" s="8">
        <v>2000</v>
      </c>
      <c r="CE9" s="8"/>
      <c r="CF9" s="8"/>
      <c r="CG9" s="8"/>
      <c r="CH9" s="8"/>
      <c r="CI9" s="8"/>
      <c r="CJ9" s="8">
        <v>400</v>
      </c>
      <c r="CK9" s="8"/>
      <c r="CL9" s="8"/>
      <c r="CM9" s="8">
        <v>100</v>
      </c>
      <c r="CN9" s="8">
        <v>70</v>
      </c>
      <c r="CO9" s="8"/>
      <c r="CP9" s="8"/>
      <c r="CQ9" s="8">
        <v>100</v>
      </c>
      <c r="CR9" s="8"/>
      <c r="CS9" s="8"/>
      <c r="CT9" s="8">
        <v>30</v>
      </c>
      <c r="CU9" s="8"/>
      <c r="CV9" s="8">
        <v>50</v>
      </c>
      <c r="CW9" s="8">
        <v>310</v>
      </c>
      <c r="CX9" s="8"/>
      <c r="CY9" s="8"/>
      <c r="CZ9" s="8">
        <v>235</v>
      </c>
      <c r="DA9" s="8">
        <v>150</v>
      </c>
      <c r="DB9" s="8"/>
      <c r="DC9" s="8">
        <v>20</v>
      </c>
      <c r="DD9" s="8">
        <v>15</v>
      </c>
      <c r="DE9" s="8">
        <v>50</v>
      </c>
      <c r="DF9" s="8"/>
      <c r="DG9" s="8"/>
      <c r="DH9" s="8">
        <v>10</v>
      </c>
      <c r="DI9" s="8">
        <v>100</v>
      </c>
      <c r="DJ9" s="8"/>
      <c r="DK9" s="8"/>
      <c r="DL9" s="8"/>
      <c r="DM9" s="8"/>
      <c r="DN9" s="8"/>
      <c r="DO9" s="8">
        <v>50</v>
      </c>
      <c r="DP9" s="8">
        <v>500</v>
      </c>
      <c r="DQ9" s="8"/>
      <c r="DR9" s="8"/>
      <c r="DS9" s="8">
        <v>120</v>
      </c>
      <c r="DT9" s="8">
        <v>30</v>
      </c>
      <c r="DU9" s="8">
        <v>120</v>
      </c>
      <c r="DV9" s="8">
        <v>3</v>
      </c>
      <c r="DW9" s="8">
        <v>20</v>
      </c>
      <c r="DX9" s="8"/>
      <c r="DY9" s="13">
        <v>0</v>
      </c>
      <c r="DZ9" s="8">
        <v>40</v>
      </c>
      <c r="EA9" s="8"/>
      <c r="EB9" s="8"/>
      <c r="EC9" s="8"/>
      <c r="ED9" s="8"/>
      <c r="EE9" s="8"/>
      <c r="EF9" s="8">
        <f t="shared" si="0"/>
        <v>5183</v>
      </c>
      <c r="EG9" s="9">
        <v>27760</v>
      </c>
      <c r="EH9" s="11">
        <f t="shared" si="1"/>
        <v>22577</v>
      </c>
    </row>
    <row r="10" spans="1:138" ht="19.5" customHeight="1" x14ac:dyDescent="0.25">
      <c r="A10" s="20" t="s">
        <v>386</v>
      </c>
      <c r="B10" s="20">
        <v>17</v>
      </c>
      <c r="C10" s="7" t="s">
        <v>139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>
        <v>20</v>
      </c>
      <c r="BR10" s="8"/>
      <c r="BS10" s="8"/>
      <c r="BT10" s="8">
        <v>500</v>
      </c>
      <c r="BU10" s="8"/>
      <c r="BV10" s="8"/>
      <c r="BW10" s="8">
        <v>500</v>
      </c>
      <c r="BX10" s="8">
        <v>6190</v>
      </c>
      <c r="BY10" s="8">
        <v>10</v>
      </c>
      <c r="BZ10" s="8">
        <v>30</v>
      </c>
      <c r="CA10" s="8"/>
      <c r="CB10" s="8"/>
      <c r="CC10" s="8"/>
      <c r="CD10" s="8">
        <v>500</v>
      </c>
      <c r="CE10" s="8"/>
      <c r="CF10" s="8"/>
      <c r="CG10" s="8"/>
      <c r="CH10" s="8"/>
      <c r="CI10" s="8"/>
      <c r="CJ10" s="8"/>
      <c r="CK10" s="8"/>
      <c r="CL10" s="8">
        <v>500</v>
      </c>
      <c r="CM10" s="8"/>
      <c r="CN10" s="8">
        <v>550</v>
      </c>
      <c r="CO10" s="8"/>
      <c r="CP10" s="8"/>
      <c r="CQ10" s="8">
        <v>2000</v>
      </c>
      <c r="CR10" s="8"/>
      <c r="CS10" s="8"/>
      <c r="CT10" s="8"/>
      <c r="CU10" s="8"/>
      <c r="CV10" s="8"/>
      <c r="CW10" s="8"/>
      <c r="CX10" s="8">
        <v>150</v>
      </c>
      <c r="CY10" s="8"/>
      <c r="CZ10" s="8">
        <v>500</v>
      </c>
      <c r="DA10" s="8">
        <v>200</v>
      </c>
      <c r="DB10" s="8"/>
      <c r="DC10" s="8"/>
      <c r="DD10" s="8">
        <v>50</v>
      </c>
      <c r="DE10" s="8"/>
      <c r="DF10" s="8"/>
      <c r="DG10" s="8">
        <v>50</v>
      </c>
      <c r="DH10" s="8">
        <v>40</v>
      </c>
      <c r="DI10" s="8"/>
      <c r="DJ10" s="8"/>
      <c r="DK10" s="8"/>
      <c r="DL10" s="8">
        <v>10</v>
      </c>
      <c r="DM10" s="8"/>
      <c r="DN10" s="8"/>
      <c r="DO10" s="8"/>
      <c r="DP10" s="8">
        <v>500</v>
      </c>
      <c r="DQ10" s="8"/>
      <c r="DR10" s="8">
        <v>20</v>
      </c>
      <c r="DS10" s="8">
        <v>50</v>
      </c>
      <c r="DT10" s="8">
        <v>30</v>
      </c>
      <c r="DU10" s="8">
        <v>20</v>
      </c>
      <c r="DV10" s="8">
        <v>10</v>
      </c>
      <c r="DW10" s="8"/>
      <c r="DX10" s="8"/>
      <c r="DY10" s="8"/>
      <c r="DZ10" s="8">
        <v>30</v>
      </c>
      <c r="EA10" s="8"/>
      <c r="EB10" s="8"/>
      <c r="EC10" s="8"/>
      <c r="ED10" s="8"/>
      <c r="EE10" s="8"/>
      <c r="EF10" s="8">
        <f t="shared" si="0"/>
        <v>12460</v>
      </c>
      <c r="EG10" s="23">
        <v>346540</v>
      </c>
      <c r="EH10" s="23">
        <v>299985</v>
      </c>
    </row>
    <row r="11" spans="1:138" ht="19.5" customHeight="1" x14ac:dyDescent="0.25">
      <c r="A11" s="21"/>
      <c r="B11" s="21"/>
      <c r="C11" s="7" t="s">
        <v>140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>
        <v>50</v>
      </c>
      <c r="BP11" s="8"/>
      <c r="BQ11" s="8"/>
      <c r="BR11" s="8"/>
      <c r="BS11" s="8"/>
      <c r="BT11" s="8">
        <v>500</v>
      </c>
      <c r="BU11" s="8"/>
      <c r="BV11" s="8"/>
      <c r="BW11" s="8">
        <v>1000</v>
      </c>
      <c r="BX11" s="8">
        <v>1050</v>
      </c>
      <c r="BY11" s="8">
        <v>50</v>
      </c>
      <c r="BZ11" s="8"/>
      <c r="CA11" s="8"/>
      <c r="CB11" s="8"/>
      <c r="CC11" s="8"/>
      <c r="CD11" s="8">
        <v>500</v>
      </c>
      <c r="CE11" s="8"/>
      <c r="CF11" s="8"/>
      <c r="CG11" s="8"/>
      <c r="CH11" s="8"/>
      <c r="CI11" s="8"/>
      <c r="CJ11" s="8"/>
      <c r="CK11" s="8"/>
      <c r="CL11" s="8">
        <v>300</v>
      </c>
      <c r="CM11" s="8"/>
      <c r="CN11" s="8">
        <v>500</v>
      </c>
      <c r="CO11" s="8"/>
      <c r="CP11" s="8"/>
      <c r="CQ11" s="8">
        <v>3500</v>
      </c>
      <c r="CR11" s="8"/>
      <c r="CS11" s="8"/>
      <c r="CT11" s="8"/>
      <c r="CU11" s="8"/>
      <c r="CV11" s="8"/>
      <c r="CW11" s="8">
        <v>300</v>
      </c>
      <c r="CX11" s="8">
        <v>150</v>
      </c>
      <c r="CY11" s="8"/>
      <c r="CZ11" s="8">
        <v>100</v>
      </c>
      <c r="DA11" s="8"/>
      <c r="DB11" s="8">
        <v>50</v>
      </c>
      <c r="DC11" s="8">
        <v>50</v>
      </c>
      <c r="DD11" s="8">
        <v>50</v>
      </c>
      <c r="DE11" s="8"/>
      <c r="DF11" s="8"/>
      <c r="DG11" s="8">
        <v>50</v>
      </c>
      <c r="DH11" s="8">
        <v>40</v>
      </c>
      <c r="DI11" s="8"/>
      <c r="DJ11" s="8"/>
      <c r="DK11" s="8"/>
      <c r="DL11" s="8">
        <v>10</v>
      </c>
      <c r="DM11" s="8"/>
      <c r="DN11" s="8"/>
      <c r="DO11" s="8"/>
      <c r="DP11" s="8">
        <v>300</v>
      </c>
      <c r="DQ11" s="8"/>
      <c r="DR11" s="8">
        <v>20</v>
      </c>
      <c r="DS11" s="8">
        <v>100</v>
      </c>
      <c r="DT11" s="8">
        <v>30</v>
      </c>
      <c r="DU11" s="8">
        <v>20</v>
      </c>
      <c r="DV11" s="8">
        <v>10</v>
      </c>
      <c r="DW11" s="8"/>
      <c r="DX11" s="8"/>
      <c r="DY11" s="8"/>
      <c r="DZ11" s="8">
        <v>60</v>
      </c>
      <c r="EA11" s="8"/>
      <c r="EB11" s="8"/>
      <c r="EC11" s="8"/>
      <c r="ED11" s="8"/>
      <c r="EE11" s="8"/>
      <c r="EF11" s="8">
        <f t="shared" si="0"/>
        <v>8790</v>
      </c>
      <c r="EG11" s="24"/>
      <c r="EH11" s="24"/>
    </row>
    <row r="12" spans="1:138" ht="19.5" customHeight="1" x14ac:dyDescent="0.25">
      <c r="A12" s="21"/>
      <c r="B12" s="21"/>
      <c r="C12" s="7" t="s">
        <v>141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>
        <v>100</v>
      </c>
      <c r="BP12" s="8"/>
      <c r="BQ12" s="8"/>
      <c r="BR12" s="8"/>
      <c r="BS12" s="8"/>
      <c r="BT12" s="8">
        <v>1500</v>
      </c>
      <c r="BU12" s="8"/>
      <c r="BV12" s="8"/>
      <c r="BW12" s="8">
        <v>1000</v>
      </c>
      <c r="BX12" s="8">
        <v>200</v>
      </c>
      <c r="BY12" s="8">
        <v>50</v>
      </c>
      <c r="BZ12" s="8"/>
      <c r="CA12" s="8"/>
      <c r="CB12" s="8"/>
      <c r="CC12" s="8"/>
      <c r="CD12" s="8">
        <v>400</v>
      </c>
      <c r="CE12" s="8"/>
      <c r="CF12" s="8"/>
      <c r="CG12" s="8"/>
      <c r="CH12" s="8"/>
      <c r="CI12" s="8"/>
      <c r="CJ12" s="8"/>
      <c r="CK12" s="8"/>
      <c r="CL12" s="8">
        <v>150</v>
      </c>
      <c r="CM12" s="8"/>
      <c r="CN12" s="8">
        <v>700</v>
      </c>
      <c r="CO12" s="8">
        <v>600</v>
      </c>
      <c r="CP12" s="8">
        <v>500</v>
      </c>
      <c r="CQ12" s="8">
        <v>7000</v>
      </c>
      <c r="CR12" s="8"/>
      <c r="CS12" s="8"/>
      <c r="CT12" s="8"/>
      <c r="CU12" s="8"/>
      <c r="CV12" s="8"/>
      <c r="CW12" s="8">
        <v>100</v>
      </c>
      <c r="CX12" s="8">
        <v>150</v>
      </c>
      <c r="CY12" s="8"/>
      <c r="CZ12" s="8">
        <v>500</v>
      </c>
      <c r="DA12" s="8"/>
      <c r="DB12" s="8">
        <v>50</v>
      </c>
      <c r="DC12" s="8">
        <v>20</v>
      </c>
      <c r="DD12" s="8">
        <v>50</v>
      </c>
      <c r="DE12" s="8"/>
      <c r="DF12" s="8"/>
      <c r="DG12" s="8">
        <v>50</v>
      </c>
      <c r="DH12" s="8">
        <v>40</v>
      </c>
      <c r="DI12" s="8"/>
      <c r="DJ12" s="8"/>
      <c r="DK12" s="8"/>
      <c r="DL12" s="8"/>
      <c r="DM12" s="8"/>
      <c r="DN12" s="8"/>
      <c r="DO12" s="8"/>
      <c r="DP12" s="8"/>
      <c r="DQ12" s="8"/>
      <c r="DR12" s="8">
        <v>100</v>
      </c>
      <c r="DS12" s="8">
        <v>100</v>
      </c>
      <c r="DT12" s="8">
        <v>30</v>
      </c>
      <c r="DU12" s="8">
        <v>40</v>
      </c>
      <c r="DV12" s="8">
        <v>10</v>
      </c>
      <c r="DW12" s="8">
        <v>50</v>
      </c>
      <c r="DX12" s="8"/>
      <c r="DY12" s="8"/>
      <c r="DZ12" s="8">
        <v>60</v>
      </c>
      <c r="EA12" s="8"/>
      <c r="EB12" s="8"/>
      <c r="EC12" s="8"/>
      <c r="ED12" s="8"/>
      <c r="EE12" s="8"/>
      <c r="EF12" s="8">
        <f t="shared" si="0"/>
        <v>13550</v>
      </c>
      <c r="EG12" s="24"/>
      <c r="EH12" s="24"/>
    </row>
    <row r="13" spans="1:138" ht="19.5" customHeight="1" x14ac:dyDescent="0.25">
      <c r="A13" s="22"/>
      <c r="B13" s="22"/>
      <c r="C13" s="7" t="s">
        <v>142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>
        <v>100</v>
      </c>
      <c r="BP13" s="8"/>
      <c r="BQ13" s="8"/>
      <c r="BR13" s="8"/>
      <c r="BS13" s="8"/>
      <c r="BT13" s="8">
        <v>1000</v>
      </c>
      <c r="BU13" s="8"/>
      <c r="BV13" s="8"/>
      <c r="BW13" s="8"/>
      <c r="BX13" s="8"/>
      <c r="BY13" s="8">
        <v>50</v>
      </c>
      <c r="BZ13" s="8"/>
      <c r="CA13" s="8"/>
      <c r="CB13" s="8"/>
      <c r="CC13" s="8"/>
      <c r="CD13" s="8">
        <v>400</v>
      </c>
      <c r="CE13" s="8"/>
      <c r="CF13" s="8"/>
      <c r="CG13" s="8"/>
      <c r="CH13" s="8"/>
      <c r="CI13" s="8"/>
      <c r="CJ13" s="8"/>
      <c r="CK13" s="8"/>
      <c r="CL13" s="8">
        <v>50</v>
      </c>
      <c r="CM13" s="8"/>
      <c r="CN13" s="8">
        <v>820</v>
      </c>
      <c r="CO13" s="8">
        <v>600</v>
      </c>
      <c r="CP13" s="8">
        <v>500</v>
      </c>
      <c r="CQ13" s="8">
        <v>6000</v>
      </c>
      <c r="CR13" s="8"/>
      <c r="CS13" s="8">
        <v>200</v>
      </c>
      <c r="CT13" s="8"/>
      <c r="CU13" s="8"/>
      <c r="CV13" s="8"/>
      <c r="CW13" s="8">
        <v>200</v>
      </c>
      <c r="CX13" s="8">
        <v>150</v>
      </c>
      <c r="CY13" s="8"/>
      <c r="CZ13" s="8">
        <v>500</v>
      </c>
      <c r="DA13" s="8">
        <v>300</v>
      </c>
      <c r="DB13" s="8"/>
      <c r="DC13" s="8">
        <v>50</v>
      </c>
      <c r="DD13" s="8">
        <v>50</v>
      </c>
      <c r="DE13" s="8"/>
      <c r="DF13" s="8"/>
      <c r="DG13" s="8">
        <v>50</v>
      </c>
      <c r="DH13" s="8">
        <v>40</v>
      </c>
      <c r="DI13" s="8"/>
      <c r="DJ13" s="8"/>
      <c r="DK13" s="8"/>
      <c r="DL13" s="8">
        <v>5</v>
      </c>
      <c r="DM13" s="8"/>
      <c r="DN13" s="8"/>
      <c r="DO13" s="8"/>
      <c r="DP13" s="8">
        <v>200</v>
      </c>
      <c r="DQ13" s="8"/>
      <c r="DR13" s="8">
        <v>100</v>
      </c>
      <c r="DS13" s="8">
        <v>50</v>
      </c>
      <c r="DT13" s="8"/>
      <c r="DU13" s="8">
        <v>20</v>
      </c>
      <c r="DV13" s="8">
        <v>10</v>
      </c>
      <c r="DW13" s="8">
        <v>50</v>
      </c>
      <c r="DX13" s="8"/>
      <c r="DY13" s="13">
        <v>0</v>
      </c>
      <c r="DZ13" s="8">
        <v>60</v>
      </c>
      <c r="EA13" s="8"/>
      <c r="EB13" s="8"/>
      <c r="EC13" s="8"/>
      <c r="ED13" s="8"/>
      <c r="EE13" s="8">
        <v>100</v>
      </c>
      <c r="EF13" s="8">
        <f t="shared" si="0"/>
        <v>11655</v>
      </c>
      <c r="EG13" s="25"/>
      <c r="EH13" s="25"/>
    </row>
    <row r="14" spans="1:138" ht="19.5" customHeight="1" x14ac:dyDescent="0.25">
      <c r="A14" s="12" t="s">
        <v>386</v>
      </c>
      <c r="B14" s="12">
        <v>18</v>
      </c>
      <c r="C14" s="7" t="s">
        <v>143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>
        <v>30</v>
      </c>
      <c r="BT14" s="8"/>
      <c r="BU14" s="8"/>
      <c r="BV14" s="8"/>
      <c r="BW14" s="8"/>
      <c r="BX14" s="8">
        <v>850</v>
      </c>
      <c r="BY14" s="8"/>
      <c r="BZ14" s="8">
        <v>20</v>
      </c>
      <c r="CA14" s="8"/>
      <c r="CB14" s="8"/>
      <c r="CC14" s="8"/>
      <c r="CD14" s="8">
        <v>2000</v>
      </c>
      <c r="CE14" s="8"/>
      <c r="CF14" s="8"/>
      <c r="CG14" s="8"/>
      <c r="CH14" s="8"/>
      <c r="CI14" s="8"/>
      <c r="CJ14" s="8">
        <v>50</v>
      </c>
      <c r="CK14" s="8"/>
      <c r="CL14" s="8">
        <v>500</v>
      </c>
      <c r="CM14" s="8"/>
      <c r="CN14" s="8">
        <v>200</v>
      </c>
      <c r="CO14" s="8"/>
      <c r="CP14" s="8"/>
      <c r="CQ14" s="8">
        <v>300</v>
      </c>
      <c r="CR14" s="8"/>
      <c r="CS14" s="8"/>
      <c r="CT14" s="8"/>
      <c r="CU14" s="8"/>
      <c r="CV14" s="8"/>
      <c r="CW14" s="8">
        <v>200</v>
      </c>
      <c r="CX14" s="8"/>
      <c r="CY14" s="8"/>
      <c r="CZ14" s="8">
        <v>300</v>
      </c>
      <c r="DA14" s="8"/>
      <c r="DB14" s="8">
        <v>100</v>
      </c>
      <c r="DC14" s="8"/>
      <c r="DD14" s="8"/>
      <c r="DE14" s="8"/>
      <c r="DF14" s="8"/>
      <c r="DG14" s="8">
        <v>50</v>
      </c>
      <c r="DH14" s="8">
        <v>20</v>
      </c>
      <c r="DI14" s="8">
        <v>200</v>
      </c>
      <c r="DJ14" s="8"/>
      <c r="DK14" s="8"/>
      <c r="DL14" s="8"/>
      <c r="DM14" s="8">
        <v>20</v>
      </c>
      <c r="DN14" s="8"/>
      <c r="DO14" s="8"/>
      <c r="DP14" s="8"/>
      <c r="DQ14" s="8">
        <v>55</v>
      </c>
      <c r="DR14" s="8"/>
      <c r="DS14" s="8"/>
      <c r="DT14" s="8"/>
      <c r="DU14" s="8"/>
      <c r="DV14" s="8"/>
      <c r="DW14" s="8"/>
      <c r="DX14" s="8"/>
      <c r="DY14" s="8">
        <v>50</v>
      </c>
      <c r="DZ14" s="8">
        <v>60</v>
      </c>
      <c r="EA14" s="8"/>
      <c r="EB14" s="8"/>
      <c r="EC14" s="8"/>
      <c r="ED14" s="8"/>
      <c r="EE14" s="8"/>
      <c r="EF14" s="8">
        <f t="shared" si="0"/>
        <v>5005</v>
      </c>
      <c r="EG14" s="9">
        <v>50900</v>
      </c>
      <c r="EH14" s="11">
        <f>EG14-EF14</f>
        <v>45895</v>
      </c>
    </row>
    <row r="15" spans="1:138" ht="19.5" customHeight="1" x14ac:dyDescent="0.25">
      <c r="A15" s="12" t="s">
        <v>386</v>
      </c>
      <c r="B15" s="12">
        <v>19</v>
      </c>
      <c r="C15" s="7" t="s">
        <v>144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>
        <v>80</v>
      </c>
      <c r="BY15" s="8">
        <v>2500</v>
      </c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>
        <v>50</v>
      </c>
      <c r="CM15" s="8"/>
      <c r="CN15" s="8"/>
      <c r="CO15" s="8"/>
      <c r="CP15" s="8"/>
      <c r="CQ15" s="8">
        <v>200</v>
      </c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>
        <v>50</v>
      </c>
      <c r="DC15" s="8"/>
      <c r="DD15" s="8"/>
      <c r="DE15" s="8"/>
      <c r="DF15" s="8"/>
      <c r="DG15" s="8"/>
      <c r="DH15" s="8">
        <v>20</v>
      </c>
      <c r="DI15" s="8"/>
      <c r="DJ15" s="8"/>
      <c r="DK15" s="8"/>
      <c r="DL15" s="8"/>
      <c r="DM15" s="8">
        <v>10</v>
      </c>
      <c r="DN15" s="8"/>
      <c r="DO15" s="8">
        <v>20</v>
      </c>
      <c r="DP15" s="8">
        <v>100</v>
      </c>
      <c r="DQ15" s="8">
        <v>55</v>
      </c>
      <c r="DR15" s="8"/>
      <c r="DS15" s="8"/>
      <c r="DT15" s="8"/>
      <c r="DU15" s="8"/>
      <c r="DV15" s="8"/>
      <c r="DW15" s="8"/>
      <c r="DX15" s="8"/>
      <c r="DY15" s="8">
        <v>100</v>
      </c>
      <c r="DZ15" s="8">
        <v>50</v>
      </c>
      <c r="EA15" s="8"/>
      <c r="EB15" s="8"/>
      <c r="EC15" s="8"/>
      <c r="ED15" s="8"/>
      <c r="EE15" s="8"/>
      <c r="EF15" s="8">
        <f t="shared" si="0"/>
        <v>3235</v>
      </c>
      <c r="EG15" s="9">
        <v>21460</v>
      </c>
      <c r="EH15" s="11">
        <f t="shared" ref="EH15:EH57" si="2">EG15-EF15</f>
        <v>18225</v>
      </c>
    </row>
    <row r="16" spans="1:138" ht="19.5" customHeight="1" x14ac:dyDescent="0.25">
      <c r="A16" s="12" t="s">
        <v>386</v>
      </c>
      <c r="B16" s="12">
        <v>20</v>
      </c>
      <c r="C16" s="7" t="s">
        <v>145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>
        <v>80</v>
      </c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>
        <v>50</v>
      </c>
      <c r="CM16" s="8">
        <v>200</v>
      </c>
      <c r="CN16" s="8"/>
      <c r="CO16" s="8">
        <v>200</v>
      </c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>
        <v>40</v>
      </c>
      <c r="DI16" s="8"/>
      <c r="DJ16" s="8"/>
      <c r="DK16" s="8">
        <v>50</v>
      </c>
      <c r="DL16" s="8"/>
      <c r="DM16" s="8">
        <v>10</v>
      </c>
      <c r="DN16" s="8"/>
      <c r="DO16" s="8">
        <v>40</v>
      </c>
      <c r="DP16" s="8">
        <v>200</v>
      </c>
      <c r="DQ16" s="8"/>
      <c r="DR16" s="8"/>
      <c r="DS16" s="8"/>
      <c r="DT16" s="8"/>
      <c r="DU16" s="8">
        <v>20</v>
      </c>
      <c r="DV16" s="8"/>
      <c r="DW16" s="8"/>
      <c r="DX16" s="8"/>
      <c r="DY16" s="8">
        <v>50</v>
      </c>
      <c r="DZ16" s="8">
        <v>60</v>
      </c>
      <c r="EA16" s="8"/>
      <c r="EB16" s="8"/>
      <c r="EC16" s="8"/>
      <c r="ED16" s="8"/>
      <c r="EE16" s="8"/>
      <c r="EF16" s="8">
        <f t="shared" si="0"/>
        <v>1000</v>
      </c>
      <c r="EG16" s="9">
        <v>19960</v>
      </c>
      <c r="EH16" s="11">
        <f t="shared" si="2"/>
        <v>18960</v>
      </c>
    </row>
    <row r="17" spans="1:138" ht="19.5" customHeight="1" x14ac:dyDescent="0.25">
      <c r="A17" s="12" t="s">
        <v>386</v>
      </c>
      <c r="B17" s="12">
        <v>21</v>
      </c>
      <c r="C17" s="7" t="s">
        <v>146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>
        <v>2000</v>
      </c>
      <c r="BV17" s="8">
        <v>240</v>
      </c>
      <c r="BW17" s="8"/>
      <c r="BX17" s="8">
        <v>50</v>
      </c>
      <c r="BY17" s="8"/>
      <c r="BZ17" s="8"/>
      <c r="CA17" s="8"/>
      <c r="CB17" s="8"/>
      <c r="CC17" s="8"/>
      <c r="CD17" s="8">
        <v>5000</v>
      </c>
      <c r="CE17" s="8"/>
      <c r="CF17" s="8"/>
      <c r="CG17" s="8">
        <v>60</v>
      </c>
      <c r="CH17" s="8"/>
      <c r="CI17" s="8"/>
      <c r="CJ17" s="8"/>
      <c r="CK17" s="8"/>
      <c r="CL17" s="8">
        <v>50</v>
      </c>
      <c r="CM17" s="8"/>
      <c r="CN17" s="8"/>
      <c r="CO17" s="8"/>
      <c r="CP17" s="8"/>
      <c r="CQ17" s="8">
        <v>4000</v>
      </c>
      <c r="CR17" s="8"/>
      <c r="CS17" s="8"/>
      <c r="CT17" s="8"/>
      <c r="CU17" s="8"/>
      <c r="CV17" s="8"/>
      <c r="CW17" s="8">
        <v>1600</v>
      </c>
      <c r="CX17" s="8"/>
      <c r="CY17" s="8"/>
      <c r="CZ17" s="8">
        <v>300</v>
      </c>
      <c r="DA17" s="8"/>
      <c r="DB17" s="8">
        <v>50</v>
      </c>
      <c r="DC17" s="8"/>
      <c r="DD17" s="8">
        <v>100</v>
      </c>
      <c r="DE17" s="8"/>
      <c r="DF17" s="8"/>
      <c r="DG17" s="8"/>
      <c r="DH17" s="8"/>
      <c r="DI17" s="8"/>
      <c r="DJ17" s="8"/>
      <c r="DK17" s="8"/>
      <c r="DL17" s="8"/>
      <c r="DM17" s="8"/>
      <c r="DN17" s="8">
        <v>5</v>
      </c>
      <c r="DO17" s="8">
        <v>10</v>
      </c>
      <c r="DP17" s="8">
        <v>100</v>
      </c>
      <c r="DQ17" s="8">
        <v>20</v>
      </c>
      <c r="DR17" s="8"/>
      <c r="DS17" s="8"/>
      <c r="DT17" s="8"/>
      <c r="DU17" s="8">
        <v>20</v>
      </c>
      <c r="DV17" s="8"/>
      <c r="DW17" s="8"/>
      <c r="DX17" s="8"/>
      <c r="DY17" s="8"/>
      <c r="DZ17" s="8"/>
      <c r="EA17" s="8">
        <v>20</v>
      </c>
      <c r="EB17" s="8"/>
      <c r="EC17" s="8"/>
      <c r="ED17" s="8"/>
      <c r="EE17" s="8"/>
      <c r="EF17" s="8">
        <f t="shared" si="0"/>
        <v>13625</v>
      </c>
      <c r="EG17" s="9">
        <v>44680</v>
      </c>
      <c r="EH17" s="11">
        <f t="shared" si="2"/>
        <v>31055</v>
      </c>
    </row>
    <row r="18" spans="1:138" ht="19.5" customHeight="1" x14ac:dyDescent="0.25">
      <c r="A18" s="12" t="s">
        <v>386</v>
      </c>
      <c r="B18" s="12">
        <v>22</v>
      </c>
      <c r="C18" s="7" t="s">
        <v>147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>
        <v>30</v>
      </c>
      <c r="BT18" s="8"/>
      <c r="BU18" s="8"/>
      <c r="BV18" s="8"/>
      <c r="BW18" s="8"/>
      <c r="BX18" s="8">
        <v>20</v>
      </c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>
        <v>10</v>
      </c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>
        <v>300</v>
      </c>
      <c r="DB18" s="8"/>
      <c r="DC18" s="8"/>
      <c r="DD18" s="8"/>
      <c r="DE18" s="8"/>
      <c r="DF18" s="8"/>
      <c r="DG18" s="8"/>
      <c r="DH18" s="8"/>
      <c r="DI18" s="8"/>
      <c r="DJ18" s="8"/>
      <c r="DK18" s="8">
        <v>50</v>
      </c>
      <c r="DL18" s="8"/>
      <c r="DM18" s="8"/>
      <c r="DN18" s="8"/>
      <c r="DO18" s="8">
        <v>40</v>
      </c>
      <c r="DP18" s="8">
        <v>100</v>
      </c>
      <c r="DQ18" s="8">
        <v>5</v>
      </c>
      <c r="DR18" s="8"/>
      <c r="DS18" s="8"/>
      <c r="DT18" s="8"/>
      <c r="DU18" s="8">
        <v>20</v>
      </c>
      <c r="DV18" s="8"/>
      <c r="DW18" s="8"/>
      <c r="DX18" s="8"/>
      <c r="DY18" s="13">
        <v>50</v>
      </c>
      <c r="DZ18" s="8"/>
      <c r="EA18" s="8"/>
      <c r="EB18" s="8"/>
      <c r="EC18" s="8">
        <v>10</v>
      </c>
      <c r="ED18" s="8"/>
      <c r="EE18" s="8"/>
      <c r="EF18" s="8">
        <f t="shared" si="0"/>
        <v>635</v>
      </c>
      <c r="EG18" s="9">
        <v>27360</v>
      </c>
      <c r="EH18" s="11">
        <f t="shared" si="2"/>
        <v>26725</v>
      </c>
    </row>
    <row r="19" spans="1:138" ht="19.5" customHeight="1" x14ac:dyDescent="0.25">
      <c r="A19" s="12" t="s">
        <v>386</v>
      </c>
      <c r="B19" s="12">
        <v>23</v>
      </c>
      <c r="C19" s="7" t="s">
        <v>148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>
        <v>10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>
        <v>50000</v>
      </c>
      <c r="BV19" s="8">
        <v>10000</v>
      </c>
      <c r="BW19" s="8"/>
      <c r="BX19" s="8">
        <v>100</v>
      </c>
      <c r="BY19" s="8"/>
      <c r="BZ19" s="8"/>
      <c r="CA19" s="8"/>
      <c r="CB19" s="8"/>
      <c r="CC19" s="8"/>
      <c r="CD19" s="8">
        <v>3000</v>
      </c>
      <c r="CE19" s="8"/>
      <c r="CF19" s="8"/>
      <c r="CG19" s="8"/>
      <c r="CH19" s="8"/>
      <c r="CI19" s="8"/>
      <c r="CJ19" s="8"/>
      <c r="CK19" s="8"/>
      <c r="CL19" s="8">
        <v>10</v>
      </c>
      <c r="CM19" s="8"/>
      <c r="CN19" s="8"/>
      <c r="CO19" s="8">
        <v>500</v>
      </c>
      <c r="CP19" s="8"/>
      <c r="CQ19" s="8">
        <v>3000</v>
      </c>
      <c r="CR19" s="8"/>
      <c r="CS19" s="8"/>
      <c r="CT19" s="8"/>
      <c r="CU19" s="8"/>
      <c r="CV19" s="8"/>
      <c r="CW19" s="8">
        <v>250</v>
      </c>
      <c r="CX19" s="8"/>
      <c r="CY19" s="8"/>
      <c r="CZ19" s="8">
        <v>300</v>
      </c>
      <c r="DA19" s="8"/>
      <c r="DB19" s="8">
        <v>30</v>
      </c>
      <c r="DC19" s="8">
        <v>400</v>
      </c>
      <c r="DD19" s="8">
        <v>100</v>
      </c>
      <c r="DE19" s="8"/>
      <c r="DF19" s="8"/>
      <c r="DG19" s="8"/>
      <c r="DH19" s="8"/>
      <c r="DI19" s="8"/>
      <c r="DJ19" s="8"/>
      <c r="DK19" s="8"/>
      <c r="DL19" s="8"/>
      <c r="DM19" s="8"/>
      <c r="DN19" s="8">
        <v>100</v>
      </c>
      <c r="DO19" s="8">
        <v>10</v>
      </c>
      <c r="DP19" s="8"/>
      <c r="DQ19" s="8">
        <v>20</v>
      </c>
      <c r="DR19" s="8">
        <v>100</v>
      </c>
      <c r="DS19" s="8"/>
      <c r="DT19" s="8"/>
      <c r="DU19" s="8">
        <v>20</v>
      </c>
      <c r="DV19" s="8"/>
      <c r="DW19" s="8"/>
      <c r="DX19" s="8"/>
      <c r="DY19" s="13">
        <v>50</v>
      </c>
      <c r="DZ19" s="8">
        <v>50</v>
      </c>
      <c r="EA19" s="8"/>
      <c r="EB19" s="8"/>
      <c r="EC19" s="8"/>
      <c r="ED19" s="8"/>
      <c r="EE19" s="8"/>
      <c r="EF19" s="8">
        <f t="shared" si="0"/>
        <v>68050</v>
      </c>
      <c r="EG19" s="9">
        <v>252880</v>
      </c>
      <c r="EH19" s="11">
        <f t="shared" si="2"/>
        <v>184830</v>
      </c>
    </row>
    <row r="20" spans="1:138" ht="19.5" customHeight="1" x14ac:dyDescent="0.25">
      <c r="A20" s="12" t="s">
        <v>386</v>
      </c>
      <c r="B20" s="12">
        <v>24</v>
      </c>
      <c r="C20" s="7" t="s">
        <v>149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>
        <v>100</v>
      </c>
      <c r="BY20" s="8"/>
      <c r="BZ20" s="8"/>
      <c r="CA20" s="8"/>
      <c r="CB20" s="8"/>
      <c r="CC20" s="8"/>
      <c r="CD20" s="8">
        <v>2000</v>
      </c>
      <c r="CE20" s="8"/>
      <c r="CF20" s="8"/>
      <c r="CG20" s="8"/>
      <c r="CH20" s="8"/>
      <c r="CI20" s="8"/>
      <c r="CJ20" s="8"/>
      <c r="CK20" s="8"/>
      <c r="CL20" s="8">
        <v>10</v>
      </c>
      <c r="CM20" s="8"/>
      <c r="CN20" s="8">
        <v>200</v>
      </c>
      <c r="CO20" s="8">
        <v>1000</v>
      </c>
      <c r="CP20" s="8"/>
      <c r="CQ20" s="8"/>
      <c r="CR20" s="8"/>
      <c r="CS20" s="8">
        <v>200</v>
      </c>
      <c r="CT20" s="8"/>
      <c r="CU20" s="8"/>
      <c r="CV20" s="8"/>
      <c r="CW20" s="8"/>
      <c r="CX20" s="8">
        <v>100</v>
      </c>
      <c r="CY20" s="8"/>
      <c r="CZ20" s="8"/>
      <c r="DA20" s="8"/>
      <c r="DB20" s="8">
        <v>50</v>
      </c>
      <c r="DC20" s="8">
        <v>400</v>
      </c>
      <c r="DD20" s="8"/>
      <c r="DE20" s="8"/>
      <c r="DF20" s="8"/>
      <c r="DG20" s="8">
        <v>50</v>
      </c>
      <c r="DH20" s="8"/>
      <c r="DI20" s="8"/>
      <c r="DJ20" s="8"/>
      <c r="DK20" s="8">
        <v>50</v>
      </c>
      <c r="DL20" s="8"/>
      <c r="DM20" s="8"/>
      <c r="DN20" s="8"/>
      <c r="DO20" s="8">
        <v>30</v>
      </c>
      <c r="DP20" s="8">
        <v>100</v>
      </c>
      <c r="DQ20" s="8"/>
      <c r="DR20" s="8"/>
      <c r="DS20" s="8"/>
      <c r="DT20" s="8"/>
      <c r="DU20" s="8"/>
      <c r="DV20" s="8"/>
      <c r="DW20" s="8"/>
      <c r="DX20" s="8"/>
      <c r="DY20" s="13">
        <v>0</v>
      </c>
      <c r="DZ20" s="8">
        <v>50</v>
      </c>
      <c r="EA20" s="8">
        <v>50</v>
      </c>
      <c r="EB20" s="8"/>
      <c r="EC20" s="8"/>
      <c r="ED20" s="8"/>
      <c r="EE20" s="8"/>
      <c r="EF20" s="8">
        <f t="shared" si="0"/>
        <v>4390</v>
      </c>
      <c r="EG20" s="9">
        <v>38740</v>
      </c>
      <c r="EH20" s="11">
        <f t="shared" si="2"/>
        <v>34350</v>
      </c>
    </row>
    <row r="21" spans="1:138" ht="19.5" customHeight="1" x14ac:dyDescent="0.25">
      <c r="A21" s="12" t="s">
        <v>386</v>
      </c>
      <c r="B21" s="12">
        <v>25</v>
      </c>
      <c r="C21" s="7" t="s">
        <v>150</v>
      </c>
      <c r="D21" s="8"/>
      <c r="E21" s="8"/>
      <c r="F21" s="8"/>
      <c r="G21" s="8">
        <v>150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>
        <v>20000</v>
      </c>
      <c r="BV21" s="8">
        <v>4000</v>
      </c>
      <c r="BW21" s="8"/>
      <c r="BX21" s="8"/>
      <c r="BY21" s="8"/>
      <c r="BZ21" s="8"/>
      <c r="CA21" s="8"/>
      <c r="CB21" s="8"/>
      <c r="CC21" s="8"/>
      <c r="CD21" s="8">
        <v>2000</v>
      </c>
      <c r="CE21" s="8"/>
      <c r="CF21" s="8"/>
      <c r="CG21" s="8">
        <v>20</v>
      </c>
      <c r="CH21" s="8"/>
      <c r="CI21" s="8"/>
      <c r="CJ21" s="8"/>
      <c r="CK21" s="8"/>
      <c r="CL21" s="8">
        <v>10</v>
      </c>
      <c r="CM21" s="8"/>
      <c r="CN21" s="8"/>
      <c r="CO21" s="8">
        <v>1000</v>
      </c>
      <c r="CP21" s="8"/>
      <c r="CQ21" s="8">
        <v>2000</v>
      </c>
      <c r="CR21" s="8">
        <v>100</v>
      </c>
      <c r="CS21" s="8"/>
      <c r="CT21" s="8"/>
      <c r="CU21" s="8"/>
      <c r="CV21" s="8"/>
      <c r="CW21" s="8">
        <v>1000</v>
      </c>
      <c r="CX21" s="8">
        <v>100</v>
      </c>
      <c r="CY21" s="8"/>
      <c r="CZ21" s="8">
        <v>300</v>
      </c>
      <c r="DA21" s="8"/>
      <c r="DB21" s="8"/>
      <c r="DC21" s="8">
        <v>20</v>
      </c>
      <c r="DD21" s="8">
        <v>100</v>
      </c>
      <c r="DE21" s="8"/>
      <c r="DF21" s="8"/>
      <c r="DG21" s="8">
        <v>50</v>
      </c>
      <c r="DH21" s="8"/>
      <c r="DI21" s="8"/>
      <c r="DJ21" s="8"/>
      <c r="DK21" s="8"/>
      <c r="DL21" s="8"/>
      <c r="DM21" s="8"/>
      <c r="DN21" s="8">
        <v>100</v>
      </c>
      <c r="DO21" s="8">
        <v>10</v>
      </c>
      <c r="DP21" s="8">
        <v>200</v>
      </c>
      <c r="DQ21" s="8"/>
      <c r="DR21" s="8">
        <v>100</v>
      </c>
      <c r="DS21" s="8"/>
      <c r="DT21" s="8"/>
      <c r="DU21" s="8">
        <v>40</v>
      </c>
      <c r="DV21" s="8"/>
      <c r="DW21" s="8"/>
      <c r="DX21" s="8"/>
      <c r="DY21" s="8">
        <v>50</v>
      </c>
      <c r="DZ21" s="8"/>
      <c r="EA21" s="8"/>
      <c r="EB21" s="8"/>
      <c r="EC21" s="8"/>
      <c r="ED21" s="8"/>
      <c r="EE21" s="8"/>
      <c r="EF21" s="8">
        <f t="shared" si="0"/>
        <v>31350</v>
      </c>
      <c r="EG21" s="9">
        <v>98120</v>
      </c>
      <c r="EH21" s="11">
        <f t="shared" si="2"/>
        <v>66770</v>
      </c>
    </row>
    <row r="22" spans="1:138" ht="19.5" customHeight="1" x14ac:dyDescent="0.25">
      <c r="A22" s="12" t="s">
        <v>386</v>
      </c>
      <c r="B22" s="12">
        <v>26</v>
      </c>
      <c r="C22" s="7" t="s">
        <v>151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>
        <v>10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>
        <v>20</v>
      </c>
      <c r="BR22" s="8"/>
      <c r="BS22" s="8"/>
      <c r="BT22" s="8"/>
      <c r="BU22" s="8"/>
      <c r="BV22" s="8"/>
      <c r="BW22" s="8"/>
      <c r="BX22" s="8">
        <v>30</v>
      </c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>
        <v>10</v>
      </c>
      <c r="CM22" s="8"/>
      <c r="CN22" s="8"/>
      <c r="CO22" s="8"/>
      <c r="CP22" s="8"/>
      <c r="CQ22" s="8">
        <v>100</v>
      </c>
      <c r="CR22" s="8"/>
      <c r="CS22" s="8"/>
      <c r="CT22" s="8"/>
      <c r="CU22" s="8"/>
      <c r="CV22" s="8"/>
      <c r="CW22" s="8"/>
      <c r="CX22" s="8">
        <v>100</v>
      </c>
      <c r="CY22" s="8"/>
      <c r="CZ22" s="8"/>
      <c r="DA22" s="8"/>
      <c r="DB22" s="8"/>
      <c r="DC22" s="8"/>
      <c r="DD22" s="8"/>
      <c r="DE22" s="8"/>
      <c r="DF22" s="8"/>
      <c r="DG22" s="8">
        <v>50</v>
      </c>
      <c r="DH22" s="8"/>
      <c r="DI22" s="8"/>
      <c r="DJ22" s="8"/>
      <c r="DK22" s="8"/>
      <c r="DL22" s="8"/>
      <c r="DM22" s="8"/>
      <c r="DN22" s="8"/>
      <c r="DO22" s="8"/>
      <c r="DP22" s="8">
        <v>200</v>
      </c>
      <c r="DQ22" s="8"/>
      <c r="DR22" s="8"/>
      <c r="DS22" s="8"/>
      <c r="DT22" s="8"/>
      <c r="DU22" s="8"/>
      <c r="DV22" s="8"/>
      <c r="DW22" s="8"/>
      <c r="DX22" s="8"/>
      <c r="DY22" s="13">
        <v>25</v>
      </c>
      <c r="DZ22" s="8">
        <v>50</v>
      </c>
      <c r="EA22" s="8"/>
      <c r="EB22" s="8"/>
      <c r="EC22" s="8"/>
      <c r="ED22" s="8"/>
      <c r="EE22" s="8"/>
      <c r="EF22" s="8">
        <f t="shared" si="0"/>
        <v>595</v>
      </c>
      <c r="EG22" s="9">
        <v>10300</v>
      </c>
      <c r="EH22" s="11">
        <f t="shared" si="2"/>
        <v>9705</v>
      </c>
    </row>
    <row r="23" spans="1:138" ht="19.5" customHeight="1" x14ac:dyDescent="0.25">
      <c r="A23" s="12" t="s">
        <v>386</v>
      </c>
      <c r="B23" s="12">
        <v>27</v>
      </c>
      <c r="C23" s="7" t="s">
        <v>152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>
        <v>400</v>
      </c>
      <c r="BY23" s="8"/>
      <c r="BZ23" s="8">
        <v>20</v>
      </c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>
        <v>150</v>
      </c>
      <c r="CM23" s="8"/>
      <c r="CN23" s="8">
        <v>5</v>
      </c>
      <c r="CO23" s="8"/>
      <c r="CP23" s="8"/>
      <c r="CQ23" s="8">
        <v>1000</v>
      </c>
      <c r="CR23" s="8"/>
      <c r="CS23" s="8"/>
      <c r="CT23" s="8"/>
      <c r="CU23" s="8"/>
      <c r="CV23" s="8"/>
      <c r="CW23" s="8"/>
      <c r="CX23" s="8"/>
      <c r="CY23" s="8"/>
      <c r="CZ23" s="8">
        <v>300</v>
      </c>
      <c r="DA23" s="8"/>
      <c r="DB23" s="8"/>
      <c r="DC23" s="8"/>
      <c r="DD23" s="8"/>
      <c r="DE23" s="8"/>
      <c r="DF23" s="8"/>
      <c r="DG23" s="8"/>
      <c r="DH23" s="8"/>
      <c r="DI23" s="8">
        <v>10</v>
      </c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>
        <f t="shared" si="0"/>
        <v>1885</v>
      </c>
      <c r="EG23" s="9">
        <v>95480</v>
      </c>
      <c r="EH23" s="11">
        <f t="shared" si="2"/>
        <v>93595</v>
      </c>
    </row>
    <row r="24" spans="1:138" ht="19.5" customHeight="1" x14ac:dyDescent="0.25">
      <c r="A24" s="12" t="s">
        <v>386</v>
      </c>
      <c r="B24" s="12">
        <v>28</v>
      </c>
      <c r="C24" s="7" t="s">
        <v>153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>
        <v>790</v>
      </c>
      <c r="BY24" s="8"/>
      <c r="BZ24" s="8">
        <v>20</v>
      </c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>
        <v>150</v>
      </c>
      <c r="CM24" s="8"/>
      <c r="CN24" s="8">
        <v>100</v>
      </c>
      <c r="CO24" s="8"/>
      <c r="CP24" s="8"/>
      <c r="CQ24" s="8">
        <v>100</v>
      </c>
      <c r="CR24" s="8"/>
      <c r="CS24" s="8"/>
      <c r="CT24" s="8"/>
      <c r="CU24" s="8"/>
      <c r="CV24" s="8"/>
      <c r="CW24" s="8">
        <v>20</v>
      </c>
      <c r="CX24" s="8">
        <v>200</v>
      </c>
      <c r="CY24" s="8"/>
      <c r="CZ24" s="8">
        <v>400</v>
      </c>
      <c r="DA24" s="8"/>
      <c r="DB24" s="8">
        <v>10</v>
      </c>
      <c r="DC24" s="8"/>
      <c r="DD24" s="8">
        <v>20</v>
      </c>
      <c r="DE24" s="8"/>
      <c r="DF24" s="8"/>
      <c r="DG24" s="8">
        <v>50</v>
      </c>
      <c r="DH24" s="8"/>
      <c r="DI24" s="8">
        <v>100</v>
      </c>
      <c r="DJ24" s="8"/>
      <c r="DK24" s="8"/>
      <c r="DL24" s="8"/>
      <c r="DM24" s="8">
        <v>20</v>
      </c>
      <c r="DN24" s="8">
        <v>250</v>
      </c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>
        <f t="shared" si="0"/>
        <v>2230</v>
      </c>
      <c r="EG24" s="9">
        <v>140060</v>
      </c>
      <c r="EH24" s="11">
        <f t="shared" si="2"/>
        <v>137830</v>
      </c>
    </row>
    <row r="25" spans="1:138" ht="19.5" customHeight="1" x14ac:dyDescent="0.25">
      <c r="A25" s="12" t="s">
        <v>386</v>
      </c>
      <c r="B25" s="12">
        <v>32</v>
      </c>
      <c r="C25" s="7" t="s">
        <v>154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>
        <v>5</v>
      </c>
      <c r="BX25" s="8"/>
      <c r="BY25" s="8"/>
      <c r="BZ25" s="8"/>
      <c r="CA25" s="8"/>
      <c r="CB25" s="8"/>
      <c r="CC25" s="8"/>
      <c r="CD25" s="8">
        <v>100</v>
      </c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>
        <v>130</v>
      </c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>
        <v>20</v>
      </c>
      <c r="EA25" s="8"/>
      <c r="EB25" s="8"/>
      <c r="EC25" s="8"/>
      <c r="ED25" s="8"/>
      <c r="EE25" s="8"/>
      <c r="EF25" s="8">
        <f t="shared" si="0"/>
        <v>255</v>
      </c>
      <c r="EG25" s="9">
        <v>400</v>
      </c>
      <c r="EH25" s="11">
        <f t="shared" si="2"/>
        <v>145</v>
      </c>
    </row>
    <row r="26" spans="1:138" ht="19.5" customHeight="1" x14ac:dyDescent="0.25">
      <c r="A26" s="20" t="s">
        <v>386</v>
      </c>
      <c r="B26" s="20">
        <v>33</v>
      </c>
      <c r="C26" s="7" t="s">
        <v>155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>
        <v>6</v>
      </c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>
        <v>20</v>
      </c>
      <c r="BW26" s="8"/>
      <c r="BX26" s="8">
        <v>145</v>
      </c>
      <c r="BY26" s="8"/>
      <c r="BZ26" s="8"/>
      <c r="CA26" s="8"/>
      <c r="CB26" s="8"/>
      <c r="CC26" s="8"/>
      <c r="CD26" s="8">
        <v>10</v>
      </c>
      <c r="CE26" s="8"/>
      <c r="CF26" s="8"/>
      <c r="CG26" s="8"/>
      <c r="CH26" s="8"/>
      <c r="CI26" s="8"/>
      <c r="CJ26" s="8"/>
      <c r="CK26" s="8"/>
      <c r="CL26" s="8">
        <v>100</v>
      </c>
      <c r="CM26" s="8"/>
      <c r="CN26" s="8"/>
      <c r="CO26" s="8"/>
      <c r="CP26" s="8"/>
      <c r="CQ26" s="8">
        <v>150</v>
      </c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>
        <v>5</v>
      </c>
      <c r="DC26" s="8"/>
      <c r="DD26" s="8">
        <v>5</v>
      </c>
      <c r="DE26" s="8"/>
      <c r="DF26" s="8"/>
      <c r="DG26" s="8"/>
      <c r="DH26" s="8">
        <v>2</v>
      </c>
      <c r="DI26" s="8"/>
      <c r="DJ26" s="8"/>
      <c r="DK26" s="8"/>
      <c r="DL26" s="8"/>
      <c r="DM26" s="8"/>
      <c r="DN26" s="8"/>
      <c r="DO26" s="8"/>
      <c r="DP26" s="8"/>
      <c r="DQ26" s="8"/>
      <c r="DR26" s="8">
        <v>10</v>
      </c>
      <c r="DS26" s="8"/>
      <c r="DT26" s="8"/>
      <c r="DU26" s="8"/>
      <c r="DV26" s="8"/>
      <c r="DW26" s="8">
        <v>30</v>
      </c>
      <c r="DX26" s="8"/>
      <c r="DY26" s="8">
        <v>10</v>
      </c>
      <c r="DZ26" s="8"/>
      <c r="EA26" s="8"/>
      <c r="EB26" s="8"/>
      <c r="EC26" s="8"/>
      <c r="ED26" s="8"/>
      <c r="EE26" s="8"/>
      <c r="EF26" s="8">
        <f t="shared" si="0"/>
        <v>493</v>
      </c>
      <c r="EG26" s="23">
        <v>494536</v>
      </c>
      <c r="EH26" s="23"/>
    </row>
    <row r="27" spans="1:138" ht="19.5" customHeight="1" x14ac:dyDescent="0.25">
      <c r="A27" s="21"/>
      <c r="B27" s="21"/>
      <c r="C27" s="7" t="s">
        <v>156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>
        <v>164</v>
      </c>
      <c r="BY27" s="8"/>
      <c r="BZ27" s="8"/>
      <c r="CA27" s="8"/>
      <c r="CB27" s="8"/>
      <c r="CC27" s="8"/>
      <c r="CD27" s="8">
        <v>40</v>
      </c>
      <c r="CE27" s="8">
        <v>5</v>
      </c>
      <c r="CF27" s="8"/>
      <c r="CG27" s="8"/>
      <c r="CH27" s="8"/>
      <c r="CI27" s="8"/>
      <c r="CJ27" s="8"/>
      <c r="CK27" s="8"/>
      <c r="CL27" s="8">
        <v>100</v>
      </c>
      <c r="CM27" s="8"/>
      <c r="CN27" s="8"/>
      <c r="CO27" s="8"/>
      <c r="CP27" s="8"/>
      <c r="CQ27" s="8">
        <v>150</v>
      </c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>
        <v>5</v>
      </c>
      <c r="DC27" s="8"/>
      <c r="DD27" s="8">
        <v>5</v>
      </c>
      <c r="DE27" s="8"/>
      <c r="DF27" s="8"/>
      <c r="DG27" s="8">
        <v>15</v>
      </c>
      <c r="DH27" s="8">
        <v>2</v>
      </c>
      <c r="DI27" s="8"/>
      <c r="DJ27" s="8"/>
      <c r="DK27" s="8"/>
      <c r="DL27" s="8"/>
      <c r="DM27" s="8"/>
      <c r="DN27" s="8"/>
      <c r="DO27" s="8"/>
      <c r="DP27" s="8"/>
      <c r="DQ27" s="8"/>
      <c r="DR27" s="8">
        <v>10</v>
      </c>
      <c r="DS27" s="8"/>
      <c r="DT27" s="8"/>
      <c r="DU27" s="8"/>
      <c r="DV27" s="8"/>
      <c r="DW27" s="8">
        <v>30</v>
      </c>
      <c r="DX27" s="8"/>
      <c r="DY27" s="8">
        <v>10</v>
      </c>
      <c r="DZ27" s="8"/>
      <c r="EA27" s="8"/>
      <c r="EB27" s="8"/>
      <c r="EC27" s="8"/>
      <c r="ED27" s="8"/>
      <c r="EE27" s="8"/>
      <c r="EF27" s="8">
        <f t="shared" si="0"/>
        <v>536</v>
      </c>
      <c r="EG27" s="24"/>
      <c r="EH27" s="24"/>
    </row>
    <row r="28" spans="1:138" ht="19.5" customHeight="1" x14ac:dyDescent="0.25">
      <c r="A28" s="21"/>
      <c r="B28" s="21"/>
      <c r="C28" s="7" t="s">
        <v>157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>
        <v>2</v>
      </c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>
        <v>30</v>
      </c>
      <c r="BU28" s="8">
        <v>30</v>
      </c>
      <c r="BV28" s="8"/>
      <c r="BW28" s="8"/>
      <c r="BX28" s="8">
        <v>173</v>
      </c>
      <c r="BY28" s="8">
        <v>5</v>
      </c>
      <c r="BZ28" s="8"/>
      <c r="CA28" s="8"/>
      <c r="CB28" s="8"/>
      <c r="CC28" s="8"/>
      <c r="CD28" s="8">
        <v>50</v>
      </c>
      <c r="CE28" s="8"/>
      <c r="CF28" s="8"/>
      <c r="CG28" s="8"/>
      <c r="CH28" s="8"/>
      <c r="CI28" s="8"/>
      <c r="CJ28" s="8"/>
      <c r="CK28" s="8"/>
      <c r="CL28" s="8">
        <v>75</v>
      </c>
      <c r="CM28" s="8"/>
      <c r="CN28" s="8">
        <v>20</v>
      </c>
      <c r="CO28" s="8"/>
      <c r="CP28" s="8"/>
      <c r="CQ28" s="8">
        <v>150</v>
      </c>
      <c r="CR28" s="8"/>
      <c r="CS28" s="8"/>
      <c r="CT28" s="8"/>
      <c r="CU28" s="8"/>
      <c r="CV28" s="8"/>
      <c r="CW28" s="8"/>
      <c r="CX28" s="8"/>
      <c r="CY28" s="8"/>
      <c r="CZ28" s="8">
        <v>10</v>
      </c>
      <c r="DA28" s="8">
        <v>20</v>
      </c>
      <c r="DB28" s="8">
        <v>5</v>
      </c>
      <c r="DC28" s="8"/>
      <c r="DD28" s="8">
        <v>15</v>
      </c>
      <c r="DE28" s="8"/>
      <c r="DF28" s="8"/>
      <c r="DG28" s="8">
        <v>10</v>
      </c>
      <c r="DH28" s="8">
        <v>2</v>
      </c>
      <c r="DI28" s="8">
        <v>20</v>
      </c>
      <c r="DJ28" s="8"/>
      <c r="DK28" s="8">
        <v>10</v>
      </c>
      <c r="DL28" s="8"/>
      <c r="DM28" s="8"/>
      <c r="DN28" s="8"/>
      <c r="DO28" s="8"/>
      <c r="DP28" s="8"/>
      <c r="DQ28" s="8"/>
      <c r="DR28" s="8">
        <v>10</v>
      </c>
      <c r="DS28" s="8">
        <v>40</v>
      </c>
      <c r="DT28" s="8"/>
      <c r="DU28" s="8"/>
      <c r="DV28" s="8"/>
      <c r="DW28" s="8"/>
      <c r="DX28" s="8"/>
      <c r="DY28" s="8">
        <v>10</v>
      </c>
      <c r="DZ28" s="8"/>
      <c r="EA28" s="8"/>
      <c r="EB28" s="8"/>
      <c r="EC28" s="8"/>
      <c r="ED28" s="8"/>
      <c r="EE28" s="8"/>
      <c r="EF28" s="8">
        <f t="shared" si="0"/>
        <v>687</v>
      </c>
      <c r="EG28" s="24"/>
      <c r="EH28" s="24"/>
    </row>
    <row r="29" spans="1:138" ht="19.5" customHeight="1" x14ac:dyDescent="0.25">
      <c r="A29" s="21"/>
      <c r="B29" s="21"/>
      <c r="C29" s="7" t="s">
        <v>158</v>
      </c>
      <c r="D29" s="8">
        <v>50</v>
      </c>
      <c r="E29" s="8"/>
      <c r="F29" s="8"/>
      <c r="G29" s="8"/>
      <c r="H29" s="8"/>
      <c r="I29" s="8"/>
      <c r="J29" s="8"/>
      <c r="K29" s="8"/>
      <c r="L29" s="8"/>
      <c r="M29" s="8"/>
      <c r="N29" s="8">
        <v>100</v>
      </c>
      <c r="O29" s="8"/>
      <c r="P29" s="8">
        <v>88</v>
      </c>
      <c r="Q29" s="8"/>
      <c r="R29" s="8"/>
      <c r="S29" s="8"/>
      <c r="T29" s="8"/>
      <c r="U29" s="8"/>
      <c r="V29" s="8"/>
      <c r="W29" s="8"/>
      <c r="X29" s="8"/>
      <c r="Y29" s="8"/>
      <c r="Z29" s="8">
        <v>5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>
        <v>2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>
        <v>120</v>
      </c>
      <c r="BU29" s="8">
        <v>40</v>
      </c>
      <c r="BV29" s="8"/>
      <c r="BW29" s="8">
        <v>100</v>
      </c>
      <c r="BX29" s="8">
        <v>125</v>
      </c>
      <c r="BY29" s="8">
        <v>155</v>
      </c>
      <c r="BZ29" s="8"/>
      <c r="CA29" s="8"/>
      <c r="CB29" s="8"/>
      <c r="CC29" s="8"/>
      <c r="CD29" s="8">
        <v>500</v>
      </c>
      <c r="CE29" s="8">
        <v>50</v>
      </c>
      <c r="CF29" s="8"/>
      <c r="CG29" s="8"/>
      <c r="CH29" s="8"/>
      <c r="CI29" s="8"/>
      <c r="CJ29" s="8"/>
      <c r="CK29" s="8"/>
      <c r="CL29" s="8">
        <v>50</v>
      </c>
      <c r="CM29" s="8"/>
      <c r="CN29" s="8">
        <v>230</v>
      </c>
      <c r="CO29" s="8"/>
      <c r="CP29" s="8">
        <v>20</v>
      </c>
      <c r="CQ29" s="8">
        <v>1000</v>
      </c>
      <c r="CR29" s="8"/>
      <c r="CS29" s="8"/>
      <c r="CT29" s="8">
        <v>20</v>
      </c>
      <c r="CU29" s="8"/>
      <c r="CV29" s="8">
        <v>20</v>
      </c>
      <c r="CW29" s="8">
        <v>115</v>
      </c>
      <c r="CX29" s="8"/>
      <c r="CY29" s="8">
        <v>50</v>
      </c>
      <c r="CZ29" s="8"/>
      <c r="DA29" s="8">
        <v>110</v>
      </c>
      <c r="DB29" s="8">
        <v>20</v>
      </c>
      <c r="DC29" s="8">
        <v>60</v>
      </c>
      <c r="DD29" s="8">
        <v>20</v>
      </c>
      <c r="DE29" s="8"/>
      <c r="DF29" s="8"/>
      <c r="DG29" s="8">
        <v>10</v>
      </c>
      <c r="DH29" s="8"/>
      <c r="DI29" s="8">
        <v>150</v>
      </c>
      <c r="DJ29" s="8"/>
      <c r="DK29" s="8"/>
      <c r="DL29" s="8"/>
      <c r="DM29" s="8">
        <v>150</v>
      </c>
      <c r="DN29" s="8"/>
      <c r="DO29" s="8"/>
      <c r="DP29" s="8">
        <v>50</v>
      </c>
      <c r="DQ29" s="8">
        <v>10</v>
      </c>
      <c r="DR29" s="8">
        <v>100</v>
      </c>
      <c r="DS29" s="8">
        <v>120</v>
      </c>
      <c r="DT29" s="8">
        <v>50</v>
      </c>
      <c r="DU29" s="8"/>
      <c r="DV29" s="8"/>
      <c r="DW29" s="8">
        <v>150</v>
      </c>
      <c r="DX29" s="8">
        <v>50</v>
      </c>
      <c r="DY29" s="13">
        <v>0</v>
      </c>
      <c r="DZ29" s="8">
        <v>10</v>
      </c>
      <c r="EA29" s="8">
        <v>200</v>
      </c>
      <c r="EB29" s="8"/>
      <c r="EC29" s="8"/>
      <c r="ED29" s="8"/>
      <c r="EE29" s="8"/>
      <c r="EF29" s="8">
        <f t="shared" si="0"/>
        <v>4100</v>
      </c>
      <c r="EG29" s="24"/>
      <c r="EH29" s="24"/>
    </row>
    <row r="30" spans="1:138" ht="19.5" customHeight="1" x14ac:dyDescent="0.25">
      <c r="A30" s="21"/>
      <c r="B30" s="21"/>
      <c r="C30" s="7" t="s">
        <v>159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>
        <v>2</v>
      </c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>
        <v>550</v>
      </c>
      <c r="BU30" s="8">
        <v>400</v>
      </c>
      <c r="BV30" s="8"/>
      <c r="BW30" s="8">
        <v>200</v>
      </c>
      <c r="BX30" s="8">
        <v>1370</v>
      </c>
      <c r="BY30" s="8">
        <v>225</v>
      </c>
      <c r="BZ30" s="8"/>
      <c r="CA30" s="8"/>
      <c r="CB30" s="8"/>
      <c r="CC30" s="8"/>
      <c r="CD30" s="8">
        <v>1500</v>
      </c>
      <c r="CE30" s="8">
        <v>50</v>
      </c>
      <c r="CF30" s="8">
        <v>10</v>
      </c>
      <c r="CG30" s="8">
        <v>20</v>
      </c>
      <c r="CH30" s="8"/>
      <c r="CI30" s="8">
        <v>1000</v>
      </c>
      <c r="CJ30" s="8"/>
      <c r="CK30" s="8"/>
      <c r="CL30" s="8">
        <v>50</v>
      </c>
      <c r="CM30" s="8"/>
      <c r="CN30" s="8">
        <v>920</v>
      </c>
      <c r="CO30" s="8">
        <v>50</v>
      </c>
      <c r="CP30" s="8">
        <v>1100</v>
      </c>
      <c r="CQ30" s="8">
        <v>1500</v>
      </c>
      <c r="CR30" s="8"/>
      <c r="CS30" s="8">
        <v>400</v>
      </c>
      <c r="CT30" s="8">
        <v>20</v>
      </c>
      <c r="CU30" s="8"/>
      <c r="CV30" s="8">
        <v>20</v>
      </c>
      <c r="CW30" s="8">
        <v>260</v>
      </c>
      <c r="CX30" s="8">
        <v>50</v>
      </c>
      <c r="CY30" s="8">
        <v>400</v>
      </c>
      <c r="CZ30" s="8">
        <v>1400</v>
      </c>
      <c r="DA30" s="8">
        <v>1200</v>
      </c>
      <c r="DB30" s="8">
        <v>50</v>
      </c>
      <c r="DC30" s="8">
        <v>200</v>
      </c>
      <c r="DD30" s="8">
        <v>150</v>
      </c>
      <c r="DE30" s="8">
        <v>5</v>
      </c>
      <c r="DF30" s="8">
        <v>20</v>
      </c>
      <c r="DG30" s="8">
        <v>200</v>
      </c>
      <c r="DH30" s="8">
        <v>100</v>
      </c>
      <c r="DI30" s="8">
        <v>50</v>
      </c>
      <c r="DJ30" s="8"/>
      <c r="DK30" s="8">
        <v>50</v>
      </c>
      <c r="DL30" s="8"/>
      <c r="DM30" s="8">
        <v>400</v>
      </c>
      <c r="DN30" s="8">
        <v>20</v>
      </c>
      <c r="DO30" s="8">
        <v>40</v>
      </c>
      <c r="DP30" s="8">
        <v>400</v>
      </c>
      <c r="DQ30" s="8">
        <v>10</v>
      </c>
      <c r="DR30" s="8">
        <v>200</v>
      </c>
      <c r="DS30" s="8">
        <v>300</v>
      </c>
      <c r="DT30" s="8">
        <v>50</v>
      </c>
      <c r="DU30" s="8">
        <v>140</v>
      </c>
      <c r="DV30" s="8">
        <v>60</v>
      </c>
      <c r="DW30" s="8">
        <v>150</v>
      </c>
      <c r="DX30" s="8">
        <v>300</v>
      </c>
      <c r="DY30" s="8">
        <v>40</v>
      </c>
      <c r="DZ30" s="8">
        <v>10</v>
      </c>
      <c r="EA30" s="8">
        <v>800</v>
      </c>
      <c r="EB30" s="8"/>
      <c r="EC30" s="8"/>
      <c r="ED30" s="8"/>
      <c r="EE30" s="8"/>
      <c r="EF30" s="8">
        <f t="shared" si="0"/>
        <v>16442</v>
      </c>
      <c r="EG30" s="24"/>
      <c r="EH30" s="24"/>
    </row>
    <row r="31" spans="1:138" ht="19.5" customHeight="1" x14ac:dyDescent="0.25">
      <c r="A31" s="21"/>
      <c r="B31" s="21"/>
      <c r="C31" s="7" t="s">
        <v>160</v>
      </c>
      <c r="D31" s="8">
        <v>40</v>
      </c>
      <c r="E31" s="8"/>
      <c r="F31" s="8">
        <v>10</v>
      </c>
      <c r="G31" s="8">
        <v>50</v>
      </c>
      <c r="H31" s="8"/>
      <c r="I31" s="8"/>
      <c r="J31" s="8"/>
      <c r="K31" s="8"/>
      <c r="L31" s="8">
        <v>40</v>
      </c>
      <c r="M31" s="8"/>
      <c r="N31" s="8"/>
      <c r="O31" s="8"/>
      <c r="P31" s="8">
        <v>60</v>
      </c>
      <c r="Q31" s="8"/>
      <c r="R31" s="8"/>
      <c r="S31" s="8"/>
      <c r="T31" s="8"/>
      <c r="U31" s="8"/>
      <c r="V31" s="8"/>
      <c r="W31" s="8"/>
      <c r="X31" s="8"/>
      <c r="Y31" s="8"/>
      <c r="Z31" s="8">
        <v>5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>
        <v>2</v>
      </c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>
        <v>200</v>
      </c>
      <c r="BO31" s="8"/>
      <c r="BP31" s="8">
        <v>100</v>
      </c>
      <c r="BQ31" s="8"/>
      <c r="BR31" s="8"/>
      <c r="BS31" s="8">
        <v>100</v>
      </c>
      <c r="BT31" s="8">
        <v>250</v>
      </c>
      <c r="BU31" s="8">
        <v>5000</v>
      </c>
      <c r="BV31" s="8">
        <v>1000</v>
      </c>
      <c r="BW31" s="8">
        <v>200</v>
      </c>
      <c r="BX31" s="8">
        <v>1410</v>
      </c>
      <c r="BY31" s="8">
        <v>2238</v>
      </c>
      <c r="BZ31" s="8"/>
      <c r="CA31" s="8"/>
      <c r="CB31" s="8"/>
      <c r="CC31" s="8"/>
      <c r="CD31" s="8">
        <v>7000</v>
      </c>
      <c r="CE31" s="8">
        <v>50</v>
      </c>
      <c r="CF31" s="8">
        <v>30</v>
      </c>
      <c r="CG31" s="8">
        <v>50</v>
      </c>
      <c r="CH31" s="8"/>
      <c r="CI31" s="8">
        <v>1500</v>
      </c>
      <c r="CJ31" s="8"/>
      <c r="CK31" s="8"/>
      <c r="CL31" s="8">
        <v>10</v>
      </c>
      <c r="CM31" s="8"/>
      <c r="CN31" s="8">
        <v>4610</v>
      </c>
      <c r="CO31" s="8">
        <v>800</v>
      </c>
      <c r="CP31" s="8">
        <v>1100</v>
      </c>
      <c r="CQ31" s="8">
        <v>4300</v>
      </c>
      <c r="CR31" s="8"/>
      <c r="CS31" s="8">
        <v>300</v>
      </c>
      <c r="CT31" s="8">
        <v>400</v>
      </c>
      <c r="CU31" s="8"/>
      <c r="CV31" s="8">
        <v>40</v>
      </c>
      <c r="CW31" s="8">
        <v>1215</v>
      </c>
      <c r="CX31" s="8">
        <v>150</v>
      </c>
      <c r="CY31" s="8">
        <v>400</v>
      </c>
      <c r="CZ31" s="8">
        <v>1000</v>
      </c>
      <c r="DA31" s="8"/>
      <c r="DB31" s="8">
        <v>100</v>
      </c>
      <c r="DC31" s="8"/>
      <c r="DD31" s="8">
        <v>200</v>
      </c>
      <c r="DE31" s="8">
        <v>10</v>
      </c>
      <c r="DF31" s="8"/>
      <c r="DG31" s="8">
        <v>400</v>
      </c>
      <c r="DH31" s="8">
        <v>150</v>
      </c>
      <c r="DI31" s="8">
        <v>500</v>
      </c>
      <c r="DJ31" s="8"/>
      <c r="DK31" s="8">
        <v>1000</v>
      </c>
      <c r="DL31" s="8"/>
      <c r="DM31" s="8">
        <v>500</v>
      </c>
      <c r="DN31" s="8">
        <v>300</v>
      </c>
      <c r="DO31" s="8">
        <v>200</v>
      </c>
      <c r="DP31" s="8">
        <v>800</v>
      </c>
      <c r="DQ31" s="8">
        <v>20</v>
      </c>
      <c r="DR31" s="8">
        <v>200</v>
      </c>
      <c r="DS31" s="8">
        <v>200</v>
      </c>
      <c r="DT31" s="8">
        <v>50</v>
      </c>
      <c r="DU31" s="8">
        <v>95</v>
      </c>
      <c r="DV31" s="8">
        <v>400</v>
      </c>
      <c r="DW31" s="8">
        <v>250</v>
      </c>
      <c r="DX31" s="8">
        <v>120</v>
      </c>
      <c r="DY31" s="13">
        <v>0</v>
      </c>
      <c r="DZ31" s="8">
        <v>400</v>
      </c>
      <c r="EA31" s="8">
        <v>1000</v>
      </c>
      <c r="EB31" s="8"/>
      <c r="EC31" s="8">
        <v>15</v>
      </c>
      <c r="ED31" s="8"/>
      <c r="EE31" s="8">
        <v>300</v>
      </c>
      <c r="EF31" s="8">
        <f t="shared" si="0"/>
        <v>40870</v>
      </c>
      <c r="EG31" s="24"/>
      <c r="EH31" s="24"/>
    </row>
    <row r="32" spans="1:138" ht="19.5" customHeight="1" x14ac:dyDescent="0.25">
      <c r="A32" s="21"/>
      <c r="B32" s="21"/>
      <c r="C32" s="7" t="s">
        <v>161</v>
      </c>
      <c r="D32" s="8">
        <v>500</v>
      </c>
      <c r="E32" s="8"/>
      <c r="F32" s="8">
        <v>20</v>
      </c>
      <c r="G32" s="8"/>
      <c r="H32" s="8"/>
      <c r="I32" s="8"/>
      <c r="J32" s="8"/>
      <c r="K32" s="8"/>
      <c r="L32" s="8">
        <v>60</v>
      </c>
      <c r="M32" s="8"/>
      <c r="N32" s="8"/>
      <c r="O32" s="8"/>
      <c r="P32" s="8">
        <v>148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>
        <v>200</v>
      </c>
      <c r="BO32" s="8"/>
      <c r="BP32" s="8"/>
      <c r="BQ32" s="8"/>
      <c r="BR32" s="8"/>
      <c r="BS32" s="8">
        <v>100</v>
      </c>
      <c r="BT32" s="8">
        <v>50</v>
      </c>
      <c r="BU32" s="8">
        <v>4000</v>
      </c>
      <c r="BV32" s="8">
        <v>400</v>
      </c>
      <c r="BW32" s="8">
        <v>150</v>
      </c>
      <c r="BX32" s="8">
        <v>60</v>
      </c>
      <c r="BY32" s="8">
        <v>2695</v>
      </c>
      <c r="BZ32" s="8"/>
      <c r="CA32" s="8"/>
      <c r="CB32" s="8"/>
      <c r="CC32" s="8"/>
      <c r="CD32" s="8">
        <v>8000</v>
      </c>
      <c r="CE32" s="8"/>
      <c r="CF32" s="8">
        <v>30</v>
      </c>
      <c r="CG32" s="8">
        <v>30</v>
      </c>
      <c r="CH32" s="8"/>
      <c r="CI32" s="8">
        <v>1200</v>
      </c>
      <c r="CJ32" s="8"/>
      <c r="CK32" s="8"/>
      <c r="CL32" s="8">
        <v>10</v>
      </c>
      <c r="CM32" s="8"/>
      <c r="CN32" s="8">
        <v>2500</v>
      </c>
      <c r="CO32" s="8">
        <v>800</v>
      </c>
      <c r="CP32" s="8">
        <v>200</v>
      </c>
      <c r="CQ32" s="8">
        <v>3000</v>
      </c>
      <c r="CR32" s="8">
        <v>100</v>
      </c>
      <c r="CS32" s="8">
        <v>200</v>
      </c>
      <c r="CT32" s="8">
        <v>370</v>
      </c>
      <c r="CU32" s="8"/>
      <c r="CV32" s="8">
        <v>150</v>
      </c>
      <c r="CW32" s="8">
        <v>60</v>
      </c>
      <c r="CX32" s="8">
        <v>100</v>
      </c>
      <c r="CY32" s="8">
        <v>400</v>
      </c>
      <c r="CZ32" s="8">
        <v>110</v>
      </c>
      <c r="DA32" s="8"/>
      <c r="DB32" s="8">
        <v>160</v>
      </c>
      <c r="DC32" s="8"/>
      <c r="DD32" s="8">
        <v>200</v>
      </c>
      <c r="DE32" s="8"/>
      <c r="DF32" s="8"/>
      <c r="DG32" s="8">
        <v>600</v>
      </c>
      <c r="DH32" s="8">
        <v>300</v>
      </c>
      <c r="DI32" s="8">
        <v>1000</v>
      </c>
      <c r="DJ32" s="8"/>
      <c r="DK32" s="8">
        <v>600</v>
      </c>
      <c r="DL32" s="8"/>
      <c r="DM32" s="8">
        <v>50</v>
      </c>
      <c r="DN32" s="8">
        <v>300</v>
      </c>
      <c r="DO32" s="8">
        <v>200</v>
      </c>
      <c r="DP32" s="8">
        <v>800</v>
      </c>
      <c r="DQ32" s="8">
        <v>30</v>
      </c>
      <c r="DR32" s="8">
        <v>100</v>
      </c>
      <c r="DS32" s="8"/>
      <c r="DT32" s="8">
        <v>50</v>
      </c>
      <c r="DU32" s="8">
        <v>80</v>
      </c>
      <c r="DV32" s="8">
        <v>400</v>
      </c>
      <c r="DW32" s="8">
        <v>200</v>
      </c>
      <c r="DX32" s="8"/>
      <c r="DY32" s="13">
        <v>0</v>
      </c>
      <c r="DZ32" s="8">
        <v>600</v>
      </c>
      <c r="EA32" s="8">
        <v>1000</v>
      </c>
      <c r="EB32" s="8"/>
      <c r="EC32" s="8"/>
      <c r="ED32" s="8">
        <v>30</v>
      </c>
      <c r="EE32" s="8">
        <v>400</v>
      </c>
      <c r="EF32" s="8">
        <f t="shared" si="0"/>
        <v>32743</v>
      </c>
      <c r="EG32" s="24"/>
      <c r="EH32" s="24"/>
    </row>
    <row r="33" spans="1:138" ht="19.5" customHeight="1" x14ac:dyDescent="0.25">
      <c r="A33" s="21"/>
      <c r="B33" s="21"/>
      <c r="C33" s="7" t="s">
        <v>162</v>
      </c>
      <c r="D33" s="8">
        <v>20</v>
      </c>
      <c r="E33" s="8"/>
      <c r="F33" s="8"/>
      <c r="G33" s="8"/>
      <c r="H33" s="8"/>
      <c r="I33" s="8"/>
      <c r="J33" s="8"/>
      <c r="K33" s="8"/>
      <c r="L33" s="8">
        <v>40</v>
      </c>
      <c r="M33" s="8"/>
      <c r="N33" s="8"/>
      <c r="O33" s="8"/>
      <c r="P33" s="8">
        <v>30</v>
      </c>
      <c r="Q33" s="8"/>
      <c r="R33" s="8"/>
      <c r="S33" s="8"/>
      <c r="T33" s="8"/>
      <c r="U33" s="8"/>
      <c r="V33" s="8"/>
      <c r="W33" s="8"/>
      <c r="X33" s="8"/>
      <c r="Y33" s="8"/>
      <c r="Z33" s="8">
        <v>5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>
        <v>200</v>
      </c>
      <c r="BO33" s="8"/>
      <c r="BP33" s="8"/>
      <c r="BQ33" s="8"/>
      <c r="BR33" s="8"/>
      <c r="BS33" s="8">
        <v>100</v>
      </c>
      <c r="BT33" s="8">
        <v>20</v>
      </c>
      <c r="BU33" s="8">
        <v>500</v>
      </c>
      <c r="BV33" s="8"/>
      <c r="BW33" s="8"/>
      <c r="BX33" s="8"/>
      <c r="BY33" s="8">
        <v>815</v>
      </c>
      <c r="BZ33" s="8"/>
      <c r="CA33" s="8"/>
      <c r="CB33" s="8"/>
      <c r="CC33" s="8"/>
      <c r="CD33" s="8">
        <v>1000</v>
      </c>
      <c r="CE33" s="8"/>
      <c r="CF33" s="8"/>
      <c r="CG33" s="8">
        <v>10</v>
      </c>
      <c r="CH33" s="8"/>
      <c r="CI33" s="8"/>
      <c r="CJ33" s="8"/>
      <c r="CK33" s="8"/>
      <c r="CL33" s="8"/>
      <c r="CM33" s="8"/>
      <c r="CN33" s="8">
        <v>150</v>
      </c>
      <c r="CO33" s="8">
        <v>500</v>
      </c>
      <c r="CP33" s="8"/>
      <c r="CQ33" s="8">
        <v>800</v>
      </c>
      <c r="CR33" s="8">
        <v>100</v>
      </c>
      <c r="CS33" s="8"/>
      <c r="CT33" s="8">
        <v>300</v>
      </c>
      <c r="CU33" s="8"/>
      <c r="CV33" s="8">
        <v>150</v>
      </c>
      <c r="CW33" s="8">
        <v>50</v>
      </c>
      <c r="CX33" s="8">
        <v>100</v>
      </c>
      <c r="CY33" s="8">
        <v>50</v>
      </c>
      <c r="CZ33" s="8">
        <v>350</v>
      </c>
      <c r="DA33" s="8"/>
      <c r="DB33" s="8">
        <v>20</v>
      </c>
      <c r="DC33" s="8"/>
      <c r="DD33" s="8">
        <v>30</v>
      </c>
      <c r="DE33" s="8"/>
      <c r="DF33" s="8"/>
      <c r="DG33" s="8">
        <v>450</v>
      </c>
      <c r="DH33" s="8">
        <v>200</v>
      </c>
      <c r="DI33" s="8">
        <v>500</v>
      </c>
      <c r="DJ33" s="8"/>
      <c r="DK33" s="8">
        <v>100</v>
      </c>
      <c r="DL33" s="8"/>
      <c r="DM33" s="8"/>
      <c r="DN33" s="8">
        <v>15</v>
      </c>
      <c r="DO33" s="8"/>
      <c r="DP33" s="8">
        <v>500</v>
      </c>
      <c r="DQ33" s="8">
        <v>30</v>
      </c>
      <c r="DR33" s="8"/>
      <c r="DS33" s="8"/>
      <c r="DT33" s="8"/>
      <c r="DU33" s="8">
        <v>50</v>
      </c>
      <c r="DV33" s="8"/>
      <c r="DW33" s="8">
        <v>100</v>
      </c>
      <c r="DX33" s="8"/>
      <c r="DY33" s="13">
        <v>0</v>
      </c>
      <c r="DZ33" s="8">
        <v>700</v>
      </c>
      <c r="EA33" s="8"/>
      <c r="EB33" s="8"/>
      <c r="EC33" s="8"/>
      <c r="ED33" s="8">
        <v>30</v>
      </c>
      <c r="EE33" s="8"/>
      <c r="EF33" s="8">
        <f t="shared" si="0"/>
        <v>8015</v>
      </c>
      <c r="EG33" s="24"/>
      <c r="EH33" s="24"/>
    </row>
    <row r="34" spans="1:138" ht="19.5" customHeight="1" x14ac:dyDescent="0.25">
      <c r="A34" s="21"/>
      <c r="B34" s="21"/>
      <c r="C34" s="7" t="s">
        <v>163</v>
      </c>
      <c r="D34" s="8"/>
      <c r="E34" s="8"/>
      <c r="F34" s="8"/>
      <c r="G34" s="8"/>
      <c r="H34" s="8"/>
      <c r="I34" s="8"/>
      <c r="J34" s="8"/>
      <c r="K34" s="8"/>
      <c r="L34" s="8">
        <v>10</v>
      </c>
      <c r="M34" s="8"/>
      <c r="N34" s="8"/>
      <c r="O34" s="8"/>
      <c r="P34" s="8">
        <v>30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>
        <v>200</v>
      </c>
      <c r="BO34" s="8"/>
      <c r="BP34" s="8"/>
      <c r="BQ34" s="8"/>
      <c r="BR34" s="8"/>
      <c r="BS34" s="8"/>
      <c r="BT34" s="8"/>
      <c r="BU34" s="8">
        <v>200</v>
      </c>
      <c r="BV34" s="8"/>
      <c r="BW34" s="8"/>
      <c r="BX34" s="8">
        <v>20</v>
      </c>
      <c r="BY34" s="8">
        <v>250</v>
      </c>
      <c r="BZ34" s="8"/>
      <c r="CA34" s="8"/>
      <c r="CB34" s="8"/>
      <c r="CC34" s="8"/>
      <c r="CD34" s="8">
        <v>300</v>
      </c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>
        <v>100</v>
      </c>
      <c r="CP34" s="8"/>
      <c r="CQ34" s="8">
        <v>50</v>
      </c>
      <c r="CR34" s="8"/>
      <c r="CS34" s="8"/>
      <c r="CT34" s="8"/>
      <c r="CU34" s="8"/>
      <c r="CV34" s="8">
        <v>150</v>
      </c>
      <c r="CW34" s="8"/>
      <c r="CX34" s="8"/>
      <c r="CY34" s="8"/>
      <c r="CZ34" s="8">
        <v>50</v>
      </c>
      <c r="DA34" s="8"/>
      <c r="DB34" s="8"/>
      <c r="DC34" s="8"/>
      <c r="DD34" s="8">
        <v>20</v>
      </c>
      <c r="DE34" s="8">
        <v>50</v>
      </c>
      <c r="DF34" s="8"/>
      <c r="DG34" s="8">
        <v>150</v>
      </c>
      <c r="DH34" s="8">
        <v>30</v>
      </c>
      <c r="DI34" s="8">
        <v>30</v>
      </c>
      <c r="DJ34" s="8"/>
      <c r="DK34" s="8">
        <v>50</v>
      </c>
      <c r="DL34" s="8"/>
      <c r="DM34" s="8"/>
      <c r="DN34" s="8"/>
      <c r="DO34" s="8"/>
      <c r="DP34" s="8"/>
      <c r="DQ34" s="8">
        <v>20</v>
      </c>
      <c r="DR34" s="8"/>
      <c r="DS34" s="8"/>
      <c r="DT34" s="8"/>
      <c r="DU34" s="8"/>
      <c r="DV34" s="8"/>
      <c r="DW34" s="8">
        <v>100</v>
      </c>
      <c r="DX34" s="8"/>
      <c r="DY34" s="8"/>
      <c r="DZ34" s="8">
        <v>500</v>
      </c>
      <c r="EA34" s="8"/>
      <c r="EB34" s="8"/>
      <c r="EC34" s="8"/>
      <c r="ED34" s="8"/>
      <c r="EE34" s="8"/>
      <c r="EF34" s="8">
        <f t="shared" si="0"/>
        <v>2310</v>
      </c>
      <c r="EG34" s="24"/>
      <c r="EH34" s="24"/>
    </row>
    <row r="35" spans="1:138" ht="19.5" customHeight="1" x14ac:dyDescent="0.25">
      <c r="A35" s="21"/>
      <c r="B35" s="21"/>
      <c r="C35" s="7" t="s">
        <v>164</v>
      </c>
      <c r="D35" s="8"/>
      <c r="E35" s="8"/>
      <c r="F35" s="8"/>
      <c r="G35" s="8"/>
      <c r="H35" s="8"/>
      <c r="I35" s="8"/>
      <c r="J35" s="8"/>
      <c r="K35" s="8"/>
      <c r="L35" s="8">
        <v>10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>
        <v>2</v>
      </c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>
        <v>5</v>
      </c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>
        <v>30</v>
      </c>
      <c r="BV35" s="8"/>
      <c r="BW35" s="8"/>
      <c r="BX35" s="8"/>
      <c r="BY35" s="8"/>
      <c r="BZ35" s="8"/>
      <c r="CA35" s="8"/>
      <c r="CB35" s="8"/>
      <c r="CC35" s="8"/>
      <c r="CD35" s="8">
        <v>100</v>
      </c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>
        <v>50</v>
      </c>
      <c r="CP35" s="8"/>
      <c r="CQ35" s="8">
        <v>30</v>
      </c>
      <c r="CR35" s="8"/>
      <c r="CS35" s="8"/>
      <c r="CT35" s="8"/>
      <c r="CU35" s="8"/>
      <c r="CV35" s="8"/>
      <c r="CW35" s="8"/>
      <c r="CX35" s="8"/>
      <c r="CY35" s="8"/>
      <c r="CZ35" s="8">
        <v>10</v>
      </c>
      <c r="DA35" s="8"/>
      <c r="DB35" s="8"/>
      <c r="DC35" s="8"/>
      <c r="DD35" s="8">
        <v>5</v>
      </c>
      <c r="DE35" s="8">
        <v>50</v>
      </c>
      <c r="DF35" s="8"/>
      <c r="DG35" s="8"/>
      <c r="DH35" s="8"/>
      <c r="DI35" s="8">
        <v>20</v>
      </c>
      <c r="DJ35" s="8"/>
      <c r="DK35" s="8">
        <v>10</v>
      </c>
      <c r="DL35" s="8"/>
      <c r="DM35" s="8"/>
      <c r="DN35" s="8"/>
      <c r="DO35" s="8"/>
      <c r="DP35" s="8"/>
      <c r="DQ35" s="8">
        <v>20</v>
      </c>
      <c r="DR35" s="8"/>
      <c r="DS35" s="8"/>
      <c r="DT35" s="8"/>
      <c r="DU35" s="8"/>
      <c r="DV35" s="8"/>
      <c r="DW35" s="8"/>
      <c r="DX35" s="8"/>
      <c r="DY35" s="13">
        <v>0</v>
      </c>
      <c r="DZ35" s="8">
        <v>100</v>
      </c>
      <c r="EA35" s="8"/>
      <c r="EB35" s="8"/>
      <c r="EC35" s="8"/>
      <c r="ED35" s="8"/>
      <c r="EE35" s="8"/>
      <c r="EF35" s="8">
        <f t="shared" si="0"/>
        <v>442</v>
      </c>
      <c r="EG35" s="24"/>
      <c r="EH35" s="24"/>
    </row>
    <row r="36" spans="1:138" ht="19.5" customHeight="1" x14ac:dyDescent="0.25">
      <c r="A36" s="21"/>
      <c r="B36" s="21"/>
      <c r="C36" s="7" t="s">
        <v>165</v>
      </c>
      <c r="D36" s="8"/>
      <c r="E36" s="8"/>
      <c r="F36" s="8"/>
      <c r="G36" s="8"/>
      <c r="H36" s="8"/>
      <c r="I36" s="8"/>
      <c r="J36" s="8"/>
      <c r="K36" s="8"/>
      <c r="L36" s="8">
        <v>10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>
        <v>20</v>
      </c>
      <c r="BV36" s="8"/>
      <c r="BW36" s="8"/>
      <c r="BX36" s="8"/>
      <c r="BY36" s="8"/>
      <c r="BZ36" s="8"/>
      <c r="CA36" s="8"/>
      <c r="CB36" s="8"/>
      <c r="CC36" s="8"/>
      <c r="CD36" s="8">
        <v>100</v>
      </c>
      <c r="CE36" s="8"/>
      <c r="CF36" s="8"/>
      <c r="CG36" s="8"/>
      <c r="CH36" s="8"/>
      <c r="CI36" s="8"/>
      <c r="CJ36" s="8"/>
      <c r="CK36" s="8"/>
      <c r="CL36" s="8"/>
      <c r="CM36" s="8"/>
      <c r="CN36" s="8">
        <v>50</v>
      </c>
      <c r="CO36" s="8">
        <v>20</v>
      </c>
      <c r="CP36" s="8"/>
      <c r="CQ36" s="8">
        <v>10</v>
      </c>
      <c r="CR36" s="8"/>
      <c r="CS36" s="8"/>
      <c r="CT36" s="8"/>
      <c r="CU36" s="8"/>
      <c r="CV36" s="8"/>
      <c r="CW36" s="8"/>
      <c r="CX36" s="8"/>
      <c r="CY36" s="8"/>
      <c r="CZ36" s="8">
        <v>10</v>
      </c>
      <c r="DA36" s="8"/>
      <c r="DB36" s="8"/>
      <c r="DC36" s="8"/>
      <c r="DD36" s="8"/>
      <c r="DE36" s="8"/>
      <c r="DF36" s="8"/>
      <c r="DG36" s="8"/>
      <c r="DH36" s="8"/>
      <c r="DI36" s="8">
        <v>30</v>
      </c>
      <c r="DJ36" s="8"/>
      <c r="DK36" s="8">
        <v>10</v>
      </c>
      <c r="DL36" s="8"/>
      <c r="DM36" s="8"/>
      <c r="DN36" s="8"/>
      <c r="DO36" s="8"/>
      <c r="DP36" s="8"/>
      <c r="DQ36" s="8">
        <v>10</v>
      </c>
      <c r="DR36" s="8"/>
      <c r="DS36" s="8"/>
      <c r="DT36" s="8"/>
      <c r="DU36" s="8"/>
      <c r="DV36" s="8"/>
      <c r="DW36" s="8"/>
      <c r="DX36" s="8"/>
      <c r="DY36" s="8"/>
      <c r="DZ36" s="8">
        <v>60</v>
      </c>
      <c r="EA36" s="8"/>
      <c r="EB36" s="8"/>
      <c r="EC36" s="8"/>
      <c r="ED36" s="8"/>
      <c r="EE36" s="8"/>
      <c r="EF36" s="8">
        <f t="shared" si="0"/>
        <v>330</v>
      </c>
      <c r="EG36" s="24"/>
      <c r="EH36" s="24"/>
    </row>
    <row r="37" spans="1:138" ht="19.5" customHeight="1" x14ac:dyDescent="0.25">
      <c r="A37" s="21"/>
      <c r="B37" s="21"/>
      <c r="C37" s="7" t="s">
        <v>166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>
        <v>50</v>
      </c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>
        <v>10</v>
      </c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>
        <v>5</v>
      </c>
      <c r="DC37" s="8">
        <v>5</v>
      </c>
      <c r="DD37" s="8"/>
      <c r="DE37" s="8"/>
      <c r="DF37" s="8"/>
      <c r="DG37" s="8"/>
      <c r="DH37" s="8"/>
      <c r="DI37" s="8">
        <v>30</v>
      </c>
      <c r="DJ37" s="8"/>
      <c r="DK37" s="8"/>
      <c r="DL37" s="8"/>
      <c r="DM37" s="8"/>
      <c r="DN37" s="8"/>
      <c r="DO37" s="8"/>
      <c r="DP37" s="8"/>
      <c r="DQ37" s="8">
        <v>10</v>
      </c>
      <c r="DR37" s="8"/>
      <c r="DS37" s="8"/>
      <c r="DT37" s="8"/>
      <c r="DU37" s="8"/>
      <c r="DV37" s="8"/>
      <c r="DW37" s="8"/>
      <c r="DX37" s="8"/>
      <c r="DY37" s="8"/>
      <c r="DZ37" s="8">
        <v>50</v>
      </c>
      <c r="EA37" s="8"/>
      <c r="EB37" s="8"/>
      <c r="EC37" s="8"/>
      <c r="ED37" s="8"/>
      <c r="EE37" s="8"/>
      <c r="EF37" s="8">
        <f t="shared" si="0"/>
        <v>160</v>
      </c>
      <c r="EG37" s="24"/>
      <c r="EH37" s="24"/>
    </row>
    <row r="38" spans="1:138" ht="19.5" customHeight="1" x14ac:dyDescent="0.25">
      <c r="A38" s="22"/>
      <c r="B38" s="22"/>
      <c r="C38" s="7" t="s">
        <v>167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>
        <v>50</v>
      </c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>
        <v>5</v>
      </c>
      <c r="DC38" s="8">
        <v>5</v>
      </c>
      <c r="DD38" s="8"/>
      <c r="DE38" s="8"/>
      <c r="DF38" s="8"/>
      <c r="DG38" s="8"/>
      <c r="DH38" s="8"/>
      <c r="DI38" s="8">
        <v>20</v>
      </c>
      <c r="DJ38" s="8"/>
      <c r="DK38" s="8"/>
      <c r="DL38" s="8"/>
      <c r="DM38" s="8"/>
      <c r="DN38" s="8"/>
      <c r="DO38" s="8"/>
      <c r="DP38" s="8"/>
      <c r="DQ38" s="8">
        <v>10</v>
      </c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>
        <f t="shared" si="0"/>
        <v>90</v>
      </c>
      <c r="EG38" s="25"/>
      <c r="EH38" s="25"/>
    </row>
    <row r="39" spans="1:138" ht="19.5" customHeight="1" x14ac:dyDescent="0.25">
      <c r="A39" s="20" t="s">
        <v>386</v>
      </c>
      <c r="B39" s="20">
        <v>34</v>
      </c>
      <c r="C39" s="7" t="s">
        <v>168</v>
      </c>
      <c r="D39" s="8"/>
      <c r="E39" s="8"/>
      <c r="F39" s="8"/>
      <c r="G39" s="8"/>
      <c r="H39" s="8"/>
      <c r="I39" s="8"/>
      <c r="J39" s="8"/>
      <c r="K39" s="8"/>
      <c r="L39" s="8"/>
      <c r="M39" s="8">
        <v>400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>
        <v>300</v>
      </c>
      <c r="BW39" s="8"/>
      <c r="BX39" s="8"/>
      <c r="BY39" s="8">
        <v>10</v>
      </c>
      <c r="BZ39" s="8"/>
      <c r="CA39" s="8"/>
      <c r="CB39" s="8"/>
      <c r="CC39" s="8"/>
      <c r="CD39" s="8">
        <v>30</v>
      </c>
      <c r="CE39" s="8"/>
      <c r="CF39" s="8"/>
      <c r="CG39" s="8"/>
      <c r="CH39" s="8"/>
      <c r="CI39" s="8"/>
      <c r="CJ39" s="8"/>
      <c r="CK39" s="8"/>
      <c r="CL39" s="8"/>
      <c r="CM39" s="8"/>
      <c r="CN39" s="8">
        <v>420</v>
      </c>
      <c r="CO39" s="8">
        <v>10</v>
      </c>
      <c r="CP39" s="8"/>
      <c r="CQ39" s="8">
        <v>700</v>
      </c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>
        <v>30</v>
      </c>
      <c r="DG39" s="8"/>
      <c r="DH39" s="8">
        <v>5</v>
      </c>
      <c r="DI39" s="8"/>
      <c r="DJ39" s="8"/>
      <c r="DK39" s="8">
        <v>30</v>
      </c>
      <c r="DL39" s="8">
        <v>50</v>
      </c>
      <c r="DM39" s="8"/>
      <c r="DN39" s="8"/>
      <c r="DO39" s="8">
        <v>10</v>
      </c>
      <c r="DP39" s="8">
        <v>30</v>
      </c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>
        <f t="shared" si="0"/>
        <v>2025</v>
      </c>
      <c r="EG39" s="23">
        <v>44764</v>
      </c>
      <c r="EH39" s="23">
        <v>36504</v>
      </c>
    </row>
    <row r="40" spans="1:138" ht="19.5" customHeight="1" x14ac:dyDescent="0.25">
      <c r="A40" s="21"/>
      <c r="B40" s="21"/>
      <c r="C40" s="7" t="s">
        <v>169</v>
      </c>
      <c r="D40" s="8"/>
      <c r="E40" s="8"/>
      <c r="F40" s="8"/>
      <c r="G40" s="8"/>
      <c r="H40" s="8"/>
      <c r="I40" s="8"/>
      <c r="J40" s="8"/>
      <c r="K40" s="8"/>
      <c r="L40" s="8"/>
      <c r="M40" s="8">
        <v>400</v>
      </c>
      <c r="N40" s="8">
        <v>100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>
        <v>20</v>
      </c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>
        <v>330</v>
      </c>
      <c r="BY40" s="8">
        <v>20</v>
      </c>
      <c r="BZ40" s="8"/>
      <c r="CA40" s="8"/>
      <c r="CB40" s="8"/>
      <c r="CC40" s="8"/>
      <c r="CD40" s="8">
        <v>30</v>
      </c>
      <c r="CE40" s="8"/>
      <c r="CF40" s="8"/>
      <c r="CG40" s="8"/>
      <c r="CH40" s="8"/>
      <c r="CI40" s="8"/>
      <c r="CJ40" s="8"/>
      <c r="CK40" s="8"/>
      <c r="CL40" s="8"/>
      <c r="CM40" s="8"/>
      <c r="CN40" s="8">
        <v>130</v>
      </c>
      <c r="CO40" s="8">
        <v>10</v>
      </c>
      <c r="CP40" s="8"/>
      <c r="CQ40" s="8">
        <v>1200</v>
      </c>
      <c r="CR40" s="8"/>
      <c r="CS40" s="8">
        <v>20</v>
      </c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>
        <v>20</v>
      </c>
      <c r="DG40" s="8"/>
      <c r="DH40" s="8">
        <v>5</v>
      </c>
      <c r="DI40" s="8"/>
      <c r="DJ40" s="8"/>
      <c r="DK40" s="8">
        <v>30</v>
      </c>
      <c r="DL40" s="8">
        <v>50</v>
      </c>
      <c r="DM40" s="8"/>
      <c r="DN40" s="8"/>
      <c r="DO40" s="8">
        <v>20</v>
      </c>
      <c r="DP40" s="8">
        <v>20</v>
      </c>
      <c r="DQ40" s="8"/>
      <c r="DR40" s="8"/>
      <c r="DS40" s="8"/>
      <c r="DT40" s="8">
        <v>10</v>
      </c>
      <c r="DU40" s="8"/>
      <c r="DV40" s="8"/>
      <c r="DW40" s="8"/>
      <c r="DX40" s="8"/>
      <c r="DY40" s="8"/>
      <c r="DZ40" s="8">
        <v>40</v>
      </c>
      <c r="EA40" s="8"/>
      <c r="EB40" s="8"/>
      <c r="EC40" s="8"/>
      <c r="ED40" s="8"/>
      <c r="EE40" s="8"/>
      <c r="EF40" s="8">
        <f t="shared" si="0"/>
        <v>2455</v>
      </c>
      <c r="EG40" s="24"/>
      <c r="EH40" s="24"/>
    </row>
    <row r="41" spans="1:138" ht="19.5" customHeight="1" x14ac:dyDescent="0.25">
      <c r="A41" s="21"/>
      <c r="B41" s="21"/>
      <c r="C41" s="7" t="s">
        <v>170</v>
      </c>
      <c r="D41" s="8"/>
      <c r="E41" s="8"/>
      <c r="F41" s="8"/>
      <c r="G41" s="8"/>
      <c r="H41" s="8"/>
      <c r="I41" s="8"/>
      <c r="J41" s="8"/>
      <c r="K41" s="8"/>
      <c r="L41" s="8"/>
      <c r="M41" s="8">
        <v>200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>
        <v>20</v>
      </c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>
        <v>50</v>
      </c>
      <c r="BZ41" s="8"/>
      <c r="CA41" s="8"/>
      <c r="CB41" s="8"/>
      <c r="CC41" s="8"/>
      <c r="CD41" s="8">
        <v>30</v>
      </c>
      <c r="CE41" s="8"/>
      <c r="CF41" s="8"/>
      <c r="CG41" s="8"/>
      <c r="CH41" s="8"/>
      <c r="CI41" s="8"/>
      <c r="CJ41" s="8"/>
      <c r="CK41" s="8"/>
      <c r="CL41" s="8"/>
      <c r="CM41" s="8"/>
      <c r="CN41" s="8">
        <v>100</v>
      </c>
      <c r="CO41" s="8">
        <v>10</v>
      </c>
      <c r="CP41" s="8"/>
      <c r="CQ41" s="8">
        <v>900</v>
      </c>
      <c r="CR41" s="8"/>
      <c r="CS41" s="8">
        <v>50</v>
      </c>
      <c r="CT41" s="8"/>
      <c r="CU41" s="8"/>
      <c r="CV41" s="8"/>
      <c r="CW41" s="8"/>
      <c r="CX41" s="8"/>
      <c r="CY41" s="8"/>
      <c r="CZ41" s="8"/>
      <c r="DA41" s="8">
        <v>20</v>
      </c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>
        <v>50</v>
      </c>
      <c r="DM41" s="8"/>
      <c r="DN41" s="8"/>
      <c r="DO41" s="8"/>
      <c r="DP41" s="8">
        <v>20</v>
      </c>
      <c r="DQ41" s="8"/>
      <c r="DR41" s="8"/>
      <c r="DS41" s="8"/>
      <c r="DT41" s="8">
        <v>10</v>
      </c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>
        <f t="shared" si="0"/>
        <v>1460</v>
      </c>
      <c r="EG41" s="24"/>
      <c r="EH41" s="24"/>
    </row>
    <row r="42" spans="1:138" ht="19.5" customHeight="1" x14ac:dyDescent="0.25">
      <c r="A42" s="21"/>
      <c r="B42" s="21"/>
      <c r="C42" s="7" t="s">
        <v>171</v>
      </c>
      <c r="D42" s="8"/>
      <c r="E42" s="8"/>
      <c r="F42" s="8"/>
      <c r="G42" s="8"/>
      <c r="H42" s="8"/>
      <c r="I42" s="8"/>
      <c r="J42" s="8"/>
      <c r="K42" s="8"/>
      <c r="L42" s="8"/>
      <c r="M42" s="8">
        <v>250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>
        <v>400</v>
      </c>
      <c r="BZ42" s="8"/>
      <c r="CA42" s="8"/>
      <c r="CB42" s="8"/>
      <c r="CC42" s="8"/>
      <c r="CD42" s="8">
        <v>200</v>
      </c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>
        <v>10</v>
      </c>
      <c r="CP42" s="8"/>
      <c r="CQ42" s="8">
        <v>500</v>
      </c>
      <c r="CR42" s="8"/>
      <c r="CS42" s="8">
        <v>20</v>
      </c>
      <c r="CT42" s="8"/>
      <c r="CU42" s="8"/>
      <c r="CV42" s="8"/>
      <c r="CW42" s="8"/>
      <c r="CX42" s="8"/>
      <c r="CY42" s="8"/>
      <c r="CZ42" s="8"/>
      <c r="DA42" s="8"/>
      <c r="DB42" s="8">
        <v>5</v>
      </c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>
        <v>10</v>
      </c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>
        <f t="shared" si="0"/>
        <v>1395</v>
      </c>
      <c r="EG42" s="24"/>
      <c r="EH42" s="24"/>
    </row>
    <row r="43" spans="1:138" ht="19.5" customHeight="1" x14ac:dyDescent="0.25">
      <c r="A43" s="21"/>
      <c r="B43" s="21"/>
      <c r="C43" s="7" t="s">
        <v>172</v>
      </c>
      <c r="D43" s="8"/>
      <c r="E43" s="8"/>
      <c r="F43" s="8"/>
      <c r="G43" s="8"/>
      <c r="H43" s="8"/>
      <c r="I43" s="8"/>
      <c r="J43" s="8"/>
      <c r="K43" s="8"/>
      <c r="L43" s="8"/>
      <c r="M43" s="8">
        <v>250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>
        <v>50</v>
      </c>
      <c r="BZ43" s="8"/>
      <c r="CA43" s="8"/>
      <c r="CB43" s="8"/>
      <c r="CC43" s="8"/>
      <c r="CD43" s="8">
        <v>100</v>
      </c>
      <c r="CE43" s="8"/>
      <c r="CF43" s="8"/>
      <c r="CG43" s="8"/>
      <c r="CH43" s="8"/>
      <c r="CI43" s="8"/>
      <c r="CJ43" s="8"/>
      <c r="CK43" s="8"/>
      <c r="CL43" s="8"/>
      <c r="CM43" s="8"/>
      <c r="CN43" s="8">
        <v>10</v>
      </c>
      <c r="CO43" s="8"/>
      <c r="CP43" s="8"/>
      <c r="CQ43" s="8">
        <v>40</v>
      </c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>
        <f t="shared" si="0"/>
        <v>450</v>
      </c>
      <c r="EG43" s="24"/>
      <c r="EH43" s="24"/>
    </row>
    <row r="44" spans="1:138" ht="19.5" customHeight="1" x14ac:dyDescent="0.25">
      <c r="A44" s="21"/>
      <c r="B44" s="21"/>
      <c r="C44" s="7" t="s">
        <v>173</v>
      </c>
      <c r="D44" s="8"/>
      <c r="E44" s="8"/>
      <c r="F44" s="8"/>
      <c r="G44" s="8"/>
      <c r="H44" s="8"/>
      <c r="I44" s="8"/>
      <c r="J44" s="8"/>
      <c r="K44" s="8"/>
      <c r="L44" s="8"/>
      <c r="M44" s="8">
        <v>200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>
        <v>20</v>
      </c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>
        <v>20</v>
      </c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>
        <v>5</v>
      </c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>
        <f t="shared" si="0"/>
        <v>245</v>
      </c>
      <c r="EG44" s="24"/>
      <c r="EH44" s="24"/>
    </row>
    <row r="45" spans="1:138" ht="19.5" customHeight="1" x14ac:dyDescent="0.25">
      <c r="A45" s="21"/>
      <c r="B45" s="21"/>
      <c r="C45" s="7" t="s">
        <v>174</v>
      </c>
      <c r="D45" s="8"/>
      <c r="E45" s="8"/>
      <c r="F45" s="8"/>
      <c r="G45" s="8"/>
      <c r="H45" s="8"/>
      <c r="I45" s="8"/>
      <c r="J45" s="8"/>
      <c r="K45" s="8"/>
      <c r="L45" s="8"/>
      <c r="M45" s="8">
        <v>200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>
        <v>5</v>
      </c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>
        <f t="shared" si="0"/>
        <v>205</v>
      </c>
      <c r="EG45" s="24"/>
      <c r="EH45" s="24"/>
    </row>
    <row r="46" spans="1:138" ht="19.5" customHeight="1" x14ac:dyDescent="0.25">
      <c r="A46" s="22"/>
      <c r="B46" s="22"/>
      <c r="C46" s="7" t="s">
        <v>175</v>
      </c>
      <c r="D46" s="8"/>
      <c r="E46" s="8"/>
      <c r="F46" s="8"/>
      <c r="G46" s="8"/>
      <c r="H46" s="8"/>
      <c r="I46" s="8"/>
      <c r="J46" s="8"/>
      <c r="K46" s="8"/>
      <c r="L46" s="8"/>
      <c r="M46" s="8">
        <v>20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>
        <v>5</v>
      </c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>
        <f t="shared" si="0"/>
        <v>25</v>
      </c>
      <c r="EG46" s="25"/>
      <c r="EH46" s="25"/>
    </row>
    <row r="47" spans="1:138" ht="19.5" customHeight="1" x14ac:dyDescent="0.25">
      <c r="A47" s="20" t="s">
        <v>386</v>
      </c>
      <c r="B47" s="20">
        <v>36</v>
      </c>
      <c r="C47" s="7" t="s">
        <v>176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>
        <v>25</v>
      </c>
      <c r="CP47" s="8"/>
      <c r="CQ47" s="8">
        <v>60</v>
      </c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>
        <v>50</v>
      </c>
      <c r="DQ47" s="8"/>
      <c r="DR47" s="8"/>
      <c r="DS47" s="8"/>
      <c r="DT47" s="8"/>
      <c r="DU47" s="8">
        <v>10</v>
      </c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>
        <f t="shared" si="0"/>
        <v>145</v>
      </c>
      <c r="EG47" s="23">
        <v>2460</v>
      </c>
      <c r="EH47" s="23">
        <v>1835</v>
      </c>
    </row>
    <row r="48" spans="1:138" ht="19.5" customHeight="1" x14ac:dyDescent="0.25">
      <c r="A48" s="21"/>
      <c r="B48" s="21"/>
      <c r="C48" s="7" t="s">
        <v>177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>
        <v>80</v>
      </c>
      <c r="CR48" s="8"/>
      <c r="CS48" s="8">
        <v>50</v>
      </c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>
        <v>50</v>
      </c>
      <c r="DQ48" s="8"/>
      <c r="DR48" s="8"/>
      <c r="DS48" s="8"/>
      <c r="DT48" s="8"/>
      <c r="DU48" s="8">
        <v>10</v>
      </c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>
        <f t="shared" si="0"/>
        <v>190</v>
      </c>
      <c r="EG48" s="24"/>
      <c r="EH48" s="24"/>
    </row>
    <row r="49" spans="1:138" ht="19.5" customHeight="1" x14ac:dyDescent="0.25">
      <c r="A49" s="22"/>
      <c r="B49" s="22"/>
      <c r="C49" s="7" t="s">
        <v>178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>
        <v>150</v>
      </c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>
        <v>10</v>
      </c>
      <c r="CO49" s="8"/>
      <c r="CP49" s="8"/>
      <c r="CQ49" s="8">
        <v>80</v>
      </c>
      <c r="CR49" s="8"/>
      <c r="CS49" s="8">
        <v>50</v>
      </c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>
        <f t="shared" si="0"/>
        <v>290</v>
      </c>
      <c r="EG49" s="25"/>
      <c r="EH49" s="25"/>
    </row>
    <row r="50" spans="1:138" ht="19.5" customHeight="1" x14ac:dyDescent="0.25">
      <c r="A50" s="19" t="s">
        <v>386</v>
      </c>
      <c r="B50" s="12">
        <v>37</v>
      </c>
      <c r="C50" s="7" t="s">
        <v>179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>
        <v>50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>
        <v>20</v>
      </c>
      <c r="BV50" s="8"/>
      <c r="BW50" s="8"/>
      <c r="BX50" s="8"/>
      <c r="BY50" s="13">
        <v>150</v>
      </c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>
        <v>50</v>
      </c>
      <c r="CO50" s="13">
        <v>100</v>
      </c>
      <c r="CP50" s="8"/>
      <c r="CQ50" s="13">
        <v>720</v>
      </c>
      <c r="CR50" s="8"/>
      <c r="CS50" s="14">
        <v>50</v>
      </c>
      <c r="CT50" s="8"/>
      <c r="CU50" s="8"/>
      <c r="CV50" s="8"/>
      <c r="CW50" s="8">
        <v>100</v>
      </c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16">
        <f t="shared" si="0"/>
        <v>1240</v>
      </c>
      <c r="EG50" s="9">
        <v>1240</v>
      </c>
      <c r="EH50" s="18">
        <f t="shared" si="2"/>
        <v>0</v>
      </c>
    </row>
    <row r="51" spans="1:138" ht="19.5" customHeight="1" x14ac:dyDescent="0.25">
      <c r="A51" s="19" t="s">
        <v>386</v>
      </c>
      <c r="B51" s="12">
        <v>38</v>
      </c>
      <c r="C51" s="7" t="s">
        <v>180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>
        <v>50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>
        <v>100</v>
      </c>
      <c r="BV51" s="13">
        <v>490</v>
      </c>
      <c r="BW51" s="8"/>
      <c r="BX51" s="8"/>
      <c r="BY51" s="13">
        <v>0</v>
      </c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13">
        <v>1000</v>
      </c>
      <c r="CR51" s="8"/>
      <c r="CS51" s="8"/>
      <c r="CT51" s="8"/>
      <c r="CU51" s="8"/>
      <c r="CV51" s="8"/>
      <c r="CW51" s="13">
        <v>0</v>
      </c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16">
        <f t="shared" si="0"/>
        <v>1640</v>
      </c>
      <c r="EG51" s="9">
        <v>1640</v>
      </c>
      <c r="EH51" s="18">
        <f t="shared" si="2"/>
        <v>0</v>
      </c>
    </row>
    <row r="52" spans="1:138" ht="19.5" customHeight="1" x14ac:dyDescent="0.25">
      <c r="A52" s="15" t="s">
        <v>386</v>
      </c>
      <c r="B52" s="12">
        <v>39</v>
      </c>
      <c r="C52" s="7" t="s">
        <v>181</v>
      </c>
      <c r="D52" s="8"/>
      <c r="E52" s="8"/>
      <c r="F52" s="8"/>
      <c r="G52" s="8"/>
      <c r="H52" s="8"/>
      <c r="I52" s="8"/>
      <c r="J52" s="8"/>
      <c r="K52" s="8"/>
      <c r="L52" s="8"/>
      <c r="M52" s="8">
        <v>300</v>
      </c>
      <c r="N52" s="8">
        <v>50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>
        <v>1000</v>
      </c>
      <c r="BV52" s="8">
        <v>4000</v>
      </c>
      <c r="BW52" s="8"/>
      <c r="BX52" s="8">
        <v>2250</v>
      </c>
      <c r="BY52" s="8">
        <v>5300</v>
      </c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>
        <v>1800</v>
      </c>
      <c r="CO52" s="8">
        <v>1600</v>
      </c>
      <c r="CP52" s="8"/>
      <c r="CQ52" s="8">
        <v>17000</v>
      </c>
      <c r="CR52" s="8"/>
      <c r="CS52" s="14">
        <v>50</v>
      </c>
      <c r="CT52" s="8"/>
      <c r="CU52" s="8"/>
      <c r="CV52" s="8"/>
      <c r="CW52" s="8">
        <v>500</v>
      </c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>
        <v>5</v>
      </c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16">
        <f t="shared" si="0"/>
        <v>33855</v>
      </c>
      <c r="EG52" s="9">
        <v>49480</v>
      </c>
      <c r="EH52" s="11">
        <f t="shared" si="2"/>
        <v>15625</v>
      </c>
    </row>
    <row r="53" spans="1:138" ht="19.5" customHeight="1" x14ac:dyDescent="0.25">
      <c r="A53" s="15" t="s">
        <v>386</v>
      </c>
      <c r="B53" s="12">
        <v>40</v>
      </c>
      <c r="C53" s="7" t="s">
        <v>182</v>
      </c>
      <c r="D53" s="8"/>
      <c r="E53" s="8"/>
      <c r="F53" s="8"/>
      <c r="G53" s="8"/>
      <c r="H53" s="8"/>
      <c r="I53" s="8">
        <v>30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>
        <v>1000</v>
      </c>
      <c r="BV53" s="8">
        <v>8000</v>
      </c>
      <c r="BW53" s="8"/>
      <c r="BX53" s="8">
        <v>730</v>
      </c>
      <c r="BY53" s="8">
        <v>4400</v>
      </c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>
        <v>2500</v>
      </c>
      <c r="CM53" s="8"/>
      <c r="CN53" s="8">
        <v>400</v>
      </c>
      <c r="CO53" s="8">
        <v>1000</v>
      </c>
      <c r="CP53" s="8"/>
      <c r="CQ53" s="8">
        <v>30000</v>
      </c>
      <c r="CR53" s="8"/>
      <c r="CS53" s="14">
        <v>1250</v>
      </c>
      <c r="CT53" s="8"/>
      <c r="CU53" s="8"/>
      <c r="CV53" s="8"/>
      <c r="CW53" s="8">
        <v>2000</v>
      </c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>
        <v>5</v>
      </c>
      <c r="DI53" s="8">
        <v>1500</v>
      </c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16">
        <f t="shared" si="0"/>
        <v>52815</v>
      </c>
      <c r="EG53" s="9">
        <v>55420</v>
      </c>
      <c r="EH53" s="11">
        <f t="shared" si="2"/>
        <v>2605</v>
      </c>
    </row>
    <row r="54" spans="1:138" ht="19.5" customHeight="1" x14ac:dyDescent="0.25">
      <c r="A54" s="19" t="s">
        <v>386</v>
      </c>
      <c r="B54" s="12">
        <v>41</v>
      </c>
      <c r="C54" s="7" t="s">
        <v>183</v>
      </c>
      <c r="D54" s="8"/>
      <c r="E54" s="8"/>
      <c r="F54" s="8"/>
      <c r="G54" s="14">
        <v>200</v>
      </c>
      <c r="H54" s="8"/>
      <c r="I54" s="8"/>
      <c r="J54" s="8"/>
      <c r="K54" s="8"/>
      <c r="L54" s="8"/>
      <c r="M54" s="8"/>
      <c r="N54" s="8">
        <v>50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>
        <v>150</v>
      </c>
      <c r="BR54" s="8"/>
      <c r="BS54" s="8"/>
      <c r="BT54" s="8"/>
      <c r="BU54" s="8">
        <v>100</v>
      </c>
      <c r="BV54" s="8">
        <v>10000</v>
      </c>
      <c r="BW54" s="8"/>
      <c r="BX54" s="13">
        <v>10000</v>
      </c>
      <c r="BY54" s="8">
        <v>1400</v>
      </c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14">
        <v>5000</v>
      </c>
      <c r="CL54" s="13">
        <v>6500</v>
      </c>
      <c r="CM54" s="8"/>
      <c r="CN54" s="8">
        <v>150</v>
      </c>
      <c r="CO54" s="8">
        <v>1000</v>
      </c>
      <c r="CP54" s="8"/>
      <c r="CQ54" s="13">
        <v>12740</v>
      </c>
      <c r="CR54" s="8"/>
      <c r="CS54" s="14">
        <v>1250</v>
      </c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>
        <v>1500</v>
      </c>
      <c r="DJ54" s="8"/>
      <c r="DK54" s="8">
        <v>500</v>
      </c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16">
        <f t="shared" si="0"/>
        <v>50540</v>
      </c>
      <c r="EG54" s="9">
        <v>50540</v>
      </c>
      <c r="EH54" s="18">
        <f t="shared" si="2"/>
        <v>0</v>
      </c>
    </row>
    <row r="55" spans="1:138" ht="19.5" customHeight="1" x14ac:dyDescent="0.25">
      <c r="A55" s="19" t="s">
        <v>389</v>
      </c>
      <c r="B55" s="12">
        <v>42</v>
      </c>
      <c r="C55" s="7" t="s">
        <v>184</v>
      </c>
      <c r="D55" s="8"/>
      <c r="E55" s="8"/>
      <c r="F55" s="8"/>
      <c r="G55" s="8"/>
      <c r="H55" s="8">
        <v>50</v>
      </c>
      <c r="I55" s="8"/>
      <c r="J55" s="8"/>
      <c r="K55" s="8"/>
      <c r="L55" s="8"/>
      <c r="M55" s="8"/>
      <c r="N55" s="8"/>
      <c r="O55" s="8">
        <v>30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>
        <v>150</v>
      </c>
      <c r="BR55" s="8"/>
      <c r="BS55" s="8"/>
      <c r="BT55" s="8"/>
      <c r="BU55" s="8"/>
      <c r="BV55" s="8"/>
      <c r="BW55" s="8"/>
      <c r="BX55" s="13">
        <v>10580</v>
      </c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13">
        <v>5000</v>
      </c>
      <c r="CL55" s="13">
        <v>1500</v>
      </c>
      <c r="CM55" s="8"/>
      <c r="CN55" s="8"/>
      <c r="CO55" s="8">
        <v>50</v>
      </c>
      <c r="CP55" s="8"/>
      <c r="CQ55" s="13">
        <v>530</v>
      </c>
      <c r="CR55" s="8"/>
      <c r="CS55" s="14">
        <v>50</v>
      </c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>
        <v>500</v>
      </c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16">
        <f t="shared" si="0"/>
        <v>18440</v>
      </c>
      <c r="EG55" s="9">
        <v>18440</v>
      </c>
      <c r="EH55" s="18">
        <f t="shared" si="2"/>
        <v>0</v>
      </c>
    </row>
    <row r="56" spans="1:138" ht="19.5" customHeight="1" x14ac:dyDescent="0.25">
      <c r="A56" s="15" t="s">
        <v>386</v>
      </c>
      <c r="B56" s="12">
        <v>44</v>
      </c>
      <c r="C56" s="7" t="s">
        <v>185</v>
      </c>
      <c r="D56" s="8"/>
      <c r="E56" s="8"/>
      <c r="F56" s="8"/>
      <c r="G56" s="13">
        <v>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>
        <v>5</v>
      </c>
      <c r="AL56" s="8">
        <v>50</v>
      </c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>
        <v>5</v>
      </c>
      <c r="AX56" s="8"/>
      <c r="AY56" s="8"/>
      <c r="AZ56" s="8"/>
      <c r="BA56" s="8"/>
      <c r="BB56" s="8"/>
      <c r="BC56" s="8">
        <v>20</v>
      </c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>
        <v>1500</v>
      </c>
      <c r="BO56" s="8">
        <v>50</v>
      </c>
      <c r="BP56" s="8"/>
      <c r="BQ56" s="8"/>
      <c r="BR56" s="8"/>
      <c r="BS56" s="8"/>
      <c r="BT56" s="8">
        <v>50</v>
      </c>
      <c r="BU56" s="8">
        <v>1000</v>
      </c>
      <c r="BV56" s="8"/>
      <c r="BW56" s="8">
        <v>600</v>
      </c>
      <c r="BX56" s="8"/>
      <c r="BY56" s="8"/>
      <c r="BZ56" s="8"/>
      <c r="CA56" s="8"/>
      <c r="CB56" s="8"/>
      <c r="CC56" s="8">
        <v>30</v>
      </c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>
        <v>100</v>
      </c>
      <c r="CO56" s="8">
        <v>200</v>
      </c>
      <c r="CP56" s="8"/>
      <c r="CQ56" s="8"/>
      <c r="CR56" s="8"/>
      <c r="CS56" s="13">
        <v>0</v>
      </c>
      <c r="CT56" s="8"/>
      <c r="CU56" s="8"/>
      <c r="CV56" s="8"/>
      <c r="CW56" s="8">
        <v>100</v>
      </c>
      <c r="CX56" s="8"/>
      <c r="CY56" s="8">
        <v>100</v>
      </c>
      <c r="CZ56" s="8"/>
      <c r="DA56" s="8"/>
      <c r="DB56" s="8"/>
      <c r="DC56" s="8"/>
      <c r="DD56" s="8"/>
      <c r="DE56" s="8"/>
      <c r="DF56" s="8"/>
      <c r="DG56" s="8"/>
      <c r="DH56" s="8">
        <v>50</v>
      </c>
      <c r="DI56" s="8"/>
      <c r="DJ56" s="8"/>
      <c r="DK56" s="8"/>
      <c r="DL56" s="8"/>
      <c r="DM56" s="8"/>
      <c r="DN56" s="8">
        <v>20</v>
      </c>
      <c r="DO56" s="8">
        <v>100</v>
      </c>
      <c r="DP56" s="8">
        <v>50</v>
      </c>
      <c r="DQ56" s="8"/>
      <c r="DR56" s="8"/>
      <c r="DS56" s="8"/>
      <c r="DT56" s="8"/>
      <c r="DU56" s="8"/>
      <c r="DV56" s="8"/>
      <c r="DW56" s="8"/>
      <c r="DX56" s="8"/>
      <c r="DY56" s="8">
        <v>5</v>
      </c>
      <c r="DZ56" s="8"/>
      <c r="EA56" s="8"/>
      <c r="EB56" s="8"/>
      <c r="EC56" s="8">
        <v>20</v>
      </c>
      <c r="ED56" s="8"/>
      <c r="EE56" s="8"/>
      <c r="EF56" s="16">
        <f t="shared" si="0"/>
        <v>4055</v>
      </c>
      <c r="EG56" s="9">
        <v>35552</v>
      </c>
      <c r="EH56" s="11">
        <f t="shared" si="2"/>
        <v>31497</v>
      </c>
    </row>
    <row r="57" spans="1:138" ht="19.5" customHeight="1" x14ac:dyDescent="0.25">
      <c r="A57" s="15" t="s">
        <v>386</v>
      </c>
      <c r="B57" s="12">
        <v>45</v>
      </c>
      <c r="C57" s="7" t="s">
        <v>186</v>
      </c>
      <c r="D57" s="8">
        <v>115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>
        <v>50</v>
      </c>
      <c r="AK57" s="8">
        <v>5</v>
      </c>
      <c r="AL57" s="8"/>
      <c r="AM57" s="8"/>
      <c r="AN57" s="8">
        <v>1</v>
      </c>
      <c r="AO57" s="8"/>
      <c r="AP57" s="8"/>
      <c r="AQ57" s="8"/>
      <c r="AR57" s="8"/>
      <c r="AS57" s="8"/>
      <c r="AT57" s="8"/>
      <c r="AU57" s="8"/>
      <c r="AV57" s="8"/>
      <c r="AW57" s="8">
        <v>5</v>
      </c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>
        <v>6</v>
      </c>
      <c r="BM57" s="8"/>
      <c r="BN57" s="8">
        <v>1500</v>
      </c>
      <c r="BO57" s="8">
        <v>50</v>
      </c>
      <c r="BP57" s="8"/>
      <c r="BQ57" s="8"/>
      <c r="BR57" s="8"/>
      <c r="BS57" s="8">
        <v>200</v>
      </c>
      <c r="BT57" s="8">
        <v>50</v>
      </c>
      <c r="BU57" s="8">
        <v>1000</v>
      </c>
      <c r="BV57" s="8"/>
      <c r="BW57" s="8">
        <v>400</v>
      </c>
      <c r="BX57" s="8">
        <v>200</v>
      </c>
      <c r="BY57" s="8">
        <v>350</v>
      </c>
      <c r="BZ57" s="8">
        <v>50</v>
      </c>
      <c r="CA57" s="8"/>
      <c r="CB57" s="8">
        <v>5</v>
      </c>
      <c r="CC57" s="8">
        <v>50</v>
      </c>
      <c r="CD57" s="8"/>
      <c r="CE57" s="8"/>
      <c r="CF57" s="8"/>
      <c r="CG57" s="8"/>
      <c r="CH57" s="8"/>
      <c r="CI57" s="8"/>
      <c r="CJ57" s="8"/>
      <c r="CK57" s="8"/>
      <c r="CL57" s="8"/>
      <c r="CM57" s="8">
        <v>50</v>
      </c>
      <c r="CN57" s="8"/>
      <c r="CO57" s="8"/>
      <c r="CP57" s="8">
        <v>200</v>
      </c>
      <c r="CQ57" s="8"/>
      <c r="CR57" s="8">
        <v>100</v>
      </c>
      <c r="CS57" s="8"/>
      <c r="CT57" s="8"/>
      <c r="CU57" s="8"/>
      <c r="CV57" s="8"/>
      <c r="CW57" s="8">
        <v>100</v>
      </c>
      <c r="CX57" s="8"/>
      <c r="CY57" s="8">
        <v>50</v>
      </c>
      <c r="CZ57" s="8"/>
      <c r="DA57" s="8"/>
      <c r="DB57" s="8"/>
      <c r="DC57" s="8"/>
      <c r="DD57" s="8"/>
      <c r="DE57" s="8">
        <v>100</v>
      </c>
      <c r="DF57" s="8"/>
      <c r="DG57" s="8"/>
      <c r="DH57" s="8">
        <v>50</v>
      </c>
      <c r="DI57" s="8"/>
      <c r="DJ57" s="8"/>
      <c r="DK57" s="13">
        <v>400</v>
      </c>
      <c r="DL57" s="8"/>
      <c r="DM57" s="8">
        <v>100</v>
      </c>
      <c r="DN57" s="8">
        <v>60</v>
      </c>
      <c r="DO57" s="8">
        <v>200</v>
      </c>
      <c r="DP57" s="8"/>
      <c r="DQ57" s="8"/>
      <c r="DR57" s="8"/>
      <c r="DS57" s="8">
        <v>50</v>
      </c>
      <c r="DT57" s="8"/>
      <c r="DU57" s="8"/>
      <c r="DV57" s="8"/>
      <c r="DW57" s="8"/>
      <c r="DX57" s="8">
        <v>100</v>
      </c>
      <c r="DY57" s="8"/>
      <c r="DZ57" s="8"/>
      <c r="EA57" s="8"/>
      <c r="EB57" s="8"/>
      <c r="EC57" s="8">
        <v>10</v>
      </c>
      <c r="ED57" s="8"/>
      <c r="EE57" s="8"/>
      <c r="EF57" s="16">
        <f t="shared" ref="EF57:EF120" si="3">SUM(D57:EE57)</f>
        <v>5607</v>
      </c>
      <c r="EG57" s="9">
        <v>61524</v>
      </c>
      <c r="EH57" s="11">
        <f t="shared" si="2"/>
        <v>55917</v>
      </c>
    </row>
    <row r="58" spans="1:138" ht="19.5" customHeight="1" x14ac:dyDescent="0.25">
      <c r="A58" s="15" t="s">
        <v>386</v>
      </c>
      <c r="B58" s="12">
        <v>46</v>
      </c>
      <c r="C58" s="7" t="s">
        <v>187</v>
      </c>
      <c r="D58" s="8">
        <v>315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>
        <v>20</v>
      </c>
      <c r="AC58" s="8"/>
      <c r="AD58" s="8"/>
      <c r="AE58" s="8"/>
      <c r="AF58" s="8"/>
      <c r="AG58" s="8"/>
      <c r="AH58" s="8"/>
      <c r="AI58" s="8">
        <v>10</v>
      </c>
      <c r="AJ58" s="8"/>
      <c r="AK58" s="8">
        <v>5</v>
      </c>
      <c r="AL58" s="8"/>
      <c r="AM58" s="8"/>
      <c r="AN58" s="8">
        <v>1</v>
      </c>
      <c r="AO58" s="8"/>
      <c r="AP58" s="8"/>
      <c r="AQ58" s="8"/>
      <c r="AR58" s="8"/>
      <c r="AS58" s="8"/>
      <c r="AT58" s="8"/>
      <c r="AU58" s="8"/>
      <c r="AV58" s="8"/>
      <c r="AW58" s="8">
        <v>5</v>
      </c>
      <c r="AX58" s="8"/>
      <c r="AY58" s="8"/>
      <c r="AZ58" s="8"/>
      <c r="BA58" s="8"/>
      <c r="BB58" s="8"/>
      <c r="BC58" s="8">
        <v>20</v>
      </c>
      <c r="BD58" s="8"/>
      <c r="BE58" s="8"/>
      <c r="BF58" s="8">
        <v>10</v>
      </c>
      <c r="BG58" s="8"/>
      <c r="BH58" s="8"/>
      <c r="BI58" s="8"/>
      <c r="BJ58" s="8"/>
      <c r="BK58" s="8"/>
      <c r="BL58" s="8">
        <v>6</v>
      </c>
      <c r="BM58" s="8"/>
      <c r="BN58" s="8">
        <v>6000</v>
      </c>
      <c r="BO58" s="8">
        <v>10000</v>
      </c>
      <c r="BP58" s="8"/>
      <c r="BQ58" s="8"/>
      <c r="BR58" s="8"/>
      <c r="BS58" s="8">
        <v>200</v>
      </c>
      <c r="BT58" s="8">
        <v>1500</v>
      </c>
      <c r="BU58" s="8">
        <v>25000</v>
      </c>
      <c r="BV58" s="8"/>
      <c r="BW58" s="8">
        <v>500</v>
      </c>
      <c r="BX58" s="8">
        <v>3150</v>
      </c>
      <c r="BY58" s="8">
        <v>3202</v>
      </c>
      <c r="BZ58" s="8">
        <v>600</v>
      </c>
      <c r="CA58" s="8">
        <v>20</v>
      </c>
      <c r="CB58" s="8">
        <v>5</v>
      </c>
      <c r="CC58" s="8">
        <v>25</v>
      </c>
      <c r="CD58" s="8">
        <v>8000</v>
      </c>
      <c r="CE58" s="8">
        <v>100</v>
      </c>
      <c r="CF58" s="8"/>
      <c r="CG58" s="8"/>
      <c r="CH58" s="8"/>
      <c r="CI58" s="8">
        <v>4800</v>
      </c>
      <c r="CJ58" s="8"/>
      <c r="CK58" s="8"/>
      <c r="CL58" s="8">
        <v>500</v>
      </c>
      <c r="CM58" s="8">
        <v>50</v>
      </c>
      <c r="CN58" s="8">
        <v>11500</v>
      </c>
      <c r="CO58" s="8">
        <v>4000</v>
      </c>
      <c r="CP58" s="8">
        <v>1500</v>
      </c>
      <c r="CQ58" s="8"/>
      <c r="CR58" s="8"/>
      <c r="CS58" s="13">
        <v>0</v>
      </c>
      <c r="CT58" s="8"/>
      <c r="CU58" s="8">
        <v>30</v>
      </c>
      <c r="CV58" s="8">
        <v>1000</v>
      </c>
      <c r="CW58" s="8">
        <v>1000</v>
      </c>
      <c r="CX58" s="8">
        <v>500</v>
      </c>
      <c r="CY58" s="8">
        <v>200</v>
      </c>
      <c r="CZ58" s="8">
        <v>2100</v>
      </c>
      <c r="DA58" s="8"/>
      <c r="DB58" s="8">
        <v>100</v>
      </c>
      <c r="DC58" s="8"/>
      <c r="DD58" s="8">
        <v>20</v>
      </c>
      <c r="DE58" s="8">
        <v>600</v>
      </c>
      <c r="DF58" s="8"/>
      <c r="DG58" s="8">
        <v>1000</v>
      </c>
      <c r="DH58" s="8">
        <v>1200</v>
      </c>
      <c r="DI58" s="8">
        <v>1300</v>
      </c>
      <c r="DJ58" s="13">
        <v>300</v>
      </c>
      <c r="DK58" s="8">
        <v>1500</v>
      </c>
      <c r="DL58" s="8">
        <v>200</v>
      </c>
      <c r="DM58" s="8">
        <v>300</v>
      </c>
      <c r="DN58" s="8">
        <v>100</v>
      </c>
      <c r="DO58" s="8">
        <v>300</v>
      </c>
      <c r="DP58" s="8"/>
      <c r="DQ58" s="8">
        <v>250</v>
      </c>
      <c r="DR58" s="8">
        <v>500</v>
      </c>
      <c r="DS58" s="8">
        <v>300</v>
      </c>
      <c r="DT58" s="8">
        <v>100</v>
      </c>
      <c r="DU58" s="8">
        <v>560</v>
      </c>
      <c r="DV58" s="8"/>
      <c r="DW58" s="8">
        <v>300</v>
      </c>
      <c r="DX58" s="8">
        <v>100</v>
      </c>
      <c r="DY58" s="8">
        <v>150</v>
      </c>
      <c r="DZ58" s="8"/>
      <c r="EA58" s="8">
        <v>100</v>
      </c>
      <c r="EB58" s="8"/>
      <c r="EC58" s="8">
        <v>10</v>
      </c>
      <c r="ED58" s="8">
        <v>500</v>
      </c>
      <c r="EE58" s="8"/>
      <c r="EF58" s="16">
        <f t="shared" si="3"/>
        <v>95664</v>
      </c>
      <c r="EG58" s="9">
        <v>622972</v>
      </c>
      <c r="EH58" s="11">
        <f t="shared" ref="EH58:EH84" si="4">EG58-EF58</f>
        <v>527308</v>
      </c>
    </row>
    <row r="59" spans="1:138" ht="19.5" customHeight="1" x14ac:dyDescent="0.25">
      <c r="A59" s="15" t="s">
        <v>386</v>
      </c>
      <c r="B59" s="12">
        <v>47</v>
      </c>
      <c r="C59" s="7" t="s">
        <v>188</v>
      </c>
      <c r="D59" s="8">
        <v>315</v>
      </c>
      <c r="E59" s="8"/>
      <c r="F59" s="8"/>
      <c r="G59" s="8"/>
      <c r="H59" s="8"/>
      <c r="I59" s="8">
        <v>50</v>
      </c>
      <c r="J59" s="8"/>
      <c r="K59" s="8"/>
      <c r="L59" s="8"/>
      <c r="M59" s="8"/>
      <c r="N59" s="8">
        <v>300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>
        <v>20</v>
      </c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>
        <v>6</v>
      </c>
      <c r="BM59" s="8"/>
      <c r="BN59" s="8">
        <v>40000</v>
      </c>
      <c r="BO59" s="8">
        <v>5000</v>
      </c>
      <c r="BP59" s="8"/>
      <c r="BQ59" s="8"/>
      <c r="BR59" s="8">
        <v>10</v>
      </c>
      <c r="BS59" s="8">
        <v>200</v>
      </c>
      <c r="BT59" s="8">
        <v>2000</v>
      </c>
      <c r="BU59" s="8">
        <v>25000</v>
      </c>
      <c r="BV59" s="8"/>
      <c r="BW59" s="8">
        <v>500</v>
      </c>
      <c r="BX59" s="8">
        <v>2510</v>
      </c>
      <c r="BY59" s="8">
        <v>12000</v>
      </c>
      <c r="BZ59" s="8">
        <v>1000</v>
      </c>
      <c r="CA59" s="8"/>
      <c r="CB59" s="8"/>
      <c r="CC59" s="8"/>
      <c r="CD59" s="8">
        <v>20000</v>
      </c>
      <c r="CE59" s="8"/>
      <c r="CF59" s="8">
        <v>50</v>
      </c>
      <c r="CG59" s="8">
        <v>30</v>
      </c>
      <c r="CH59" s="8"/>
      <c r="CI59" s="8">
        <v>6500</v>
      </c>
      <c r="CJ59" s="8"/>
      <c r="CK59" s="8"/>
      <c r="CL59" s="8">
        <v>600</v>
      </c>
      <c r="CM59" s="8"/>
      <c r="CN59" s="8">
        <v>12050</v>
      </c>
      <c r="CO59" s="8">
        <v>5000</v>
      </c>
      <c r="CP59" s="8">
        <v>3000</v>
      </c>
      <c r="CQ59" s="8"/>
      <c r="CR59" s="8">
        <v>1000</v>
      </c>
      <c r="CS59" s="13">
        <v>1250</v>
      </c>
      <c r="CT59" s="8">
        <v>750</v>
      </c>
      <c r="CU59" s="8">
        <v>30</v>
      </c>
      <c r="CV59" s="8">
        <v>1000</v>
      </c>
      <c r="CW59" s="8">
        <v>15000</v>
      </c>
      <c r="CX59" s="8"/>
      <c r="CY59" s="8">
        <v>2500</v>
      </c>
      <c r="CZ59" s="8">
        <v>2500</v>
      </c>
      <c r="DA59" s="8">
        <v>3500</v>
      </c>
      <c r="DB59" s="8">
        <v>3000</v>
      </c>
      <c r="DC59" s="8">
        <v>1500</v>
      </c>
      <c r="DD59" s="8">
        <v>500</v>
      </c>
      <c r="DE59" s="8">
        <v>1000</v>
      </c>
      <c r="DF59" s="8">
        <v>1000</v>
      </c>
      <c r="DG59" s="8">
        <v>5000</v>
      </c>
      <c r="DH59" s="8">
        <v>1200</v>
      </c>
      <c r="DI59" s="8">
        <v>4000</v>
      </c>
      <c r="DJ59" s="13">
        <v>200</v>
      </c>
      <c r="DK59" s="13">
        <v>3000</v>
      </c>
      <c r="DL59" s="8">
        <v>1000</v>
      </c>
      <c r="DM59" s="8">
        <v>1500</v>
      </c>
      <c r="DN59" s="8">
        <v>600</v>
      </c>
      <c r="DO59" s="8">
        <v>800</v>
      </c>
      <c r="DP59" s="8"/>
      <c r="DQ59" s="8">
        <v>300</v>
      </c>
      <c r="DR59" s="8">
        <v>1500</v>
      </c>
      <c r="DS59" s="8">
        <v>1500</v>
      </c>
      <c r="DT59" s="8">
        <v>1000</v>
      </c>
      <c r="DU59" s="8">
        <v>2000</v>
      </c>
      <c r="DV59" s="8">
        <v>1000</v>
      </c>
      <c r="DW59" s="8">
        <v>4000</v>
      </c>
      <c r="DX59" s="8">
        <v>400</v>
      </c>
      <c r="DY59" s="8">
        <v>2000</v>
      </c>
      <c r="DZ59" s="8">
        <v>2400</v>
      </c>
      <c r="EA59" s="8">
        <v>3000</v>
      </c>
      <c r="EB59" s="8"/>
      <c r="EC59" s="8">
        <v>45</v>
      </c>
      <c r="ED59" s="8">
        <v>1200</v>
      </c>
      <c r="EE59" s="8">
        <v>1500</v>
      </c>
      <c r="EF59" s="16">
        <f t="shared" si="3"/>
        <v>209816</v>
      </c>
      <c r="EG59" s="9">
        <v>1241620</v>
      </c>
      <c r="EH59" s="11">
        <f t="shared" si="4"/>
        <v>1031804</v>
      </c>
    </row>
    <row r="60" spans="1:138" ht="19.5" customHeight="1" x14ac:dyDescent="0.25">
      <c r="A60" s="15" t="s">
        <v>386</v>
      </c>
      <c r="B60" s="12">
        <v>48</v>
      </c>
      <c r="C60" s="7" t="s">
        <v>189</v>
      </c>
      <c r="D60" s="8">
        <v>115</v>
      </c>
      <c r="E60" s="8"/>
      <c r="F60" s="8"/>
      <c r="G60" s="8">
        <v>300</v>
      </c>
      <c r="H60" s="8"/>
      <c r="I60" s="8"/>
      <c r="J60" s="8"/>
      <c r="K60" s="8"/>
      <c r="L60" s="8"/>
      <c r="M60" s="8"/>
      <c r="N60" s="8"/>
      <c r="O60" s="8">
        <v>30</v>
      </c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>
        <v>10</v>
      </c>
      <c r="AJ60" s="8"/>
      <c r="AK60" s="8"/>
      <c r="AL60" s="8"/>
      <c r="AM60" s="8"/>
      <c r="AN60" s="8">
        <v>1</v>
      </c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>
        <v>10</v>
      </c>
      <c r="BG60" s="8"/>
      <c r="BH60" s="8"/>
      <c r="BI60" s="8"/>
      <c r="BJ60" s="8"/>
      <c r="BK60" s="8">
        <v>20</v>
      </c>
      <c r="BL60" s="8">
        <v>6</v>
      </c>
      <c r="BM60" s="8"/>
      <c r="BN60" s="8">
        <v>40000</v>
      </c>
      <c r="BO60" s="8">
        <v>5000</v>
      </c>
      <c r="BP60" s="8"/>
      <c r="BQ60" s="8"/>
      <c r="BR60" s="8">
        <v>10</v>
      </c>
      <c r="BS60" s="8"/>
      <c r="BT60" s="8">
        <v>7000</v>
      </c>
      <c r="BU60" s="8">
        <v>2000</v>
      </c>
      <c r="BV60" s="8"/>
      <c r="BW60" s="8">
        <v>200</v>
      </c>
      <c r="BX60" s="8">
        <v>3160</v>
      </c>
      <c r="BY60" s="13">
        <v>17000</v>
      </c>
      <c r="BZ60" s="8"/>
      <c r="CA60" s="8"/>
      <c r="CB60" s="8"/>
      <c r="CC60" s="8"/>
      <c r="CD60" s="8">
        <v>20000</v>
      </c>
      <c r="CE60" s="8">
        <v>500</v>
      </c>
      <c r="CF60" s="8">
        <v>250</v>
      </c>
      <c r="CG60" s="8">
        <v>250</v>
      </c>
      <c r="CH60" s="8">
        <v>150</v>
      </c>
      <c r="CI60" s="8">
        <v>800</v>
      </c>
      <c r="CJ60" s="13">
        <v>4000</v>
      </c>
      <c r="CK60" s="13">
        <v>0</v>
      </c>
      <c r="CL60" s="8">
        <v>20000</v>
      </c>
      <c r="CM60" s="8">
        <v>150</v>
      </c>
      <c r="CN60" s="8">
        <v>10500</v>
      </c>
      <c r="CO60" s="8">
        <v>3800</v>
      </c>
      <c r="CP60" s="8">
        <v>3000</v>
      </c>
      <c r="CQ60" s="8"/>
      <c r="CR60" s="8">
        <v>1000</v>
      </c>
      <c r="CS60" s="13">
        <v>1250</v>
      </c>
      <c r="CT60" s="8">
        <v>1950</v>
      </c>
      <c r="CU60" s="8"/>
      <c r="CV60" s="8">
        <v>1000</v>
      </c>
      <c r="CW60" s="8">
        <v>19600</v>
      </c>
      <c r="CX60" s="8">
        <v>1500</v>
      </c>
      <c r="CY60" s="8">
        <v>4000</v>
      </c>
      <c r="CZ60" s="8">
        <v>5000</v>
      </c>
      <c r="DA60" s="8">
        <v>3500</v>
      </c>
      <c r="DB60" s="8">
        <v>2000</v>
      </c>
      <c r="DC60" s="8">
        <v>8000</v>
      </c>
      <c r="DD60" s="8">
        <v>2500</v>
      </c>
      <c r="DE60" s="8">
        <v>1600</v>
      </c>
      <c r="DF60" s="8">
        <v>4000</v>
      </c>
      <c r="DG60" s="8">
        <v>5000</v>
      </c>
      <c r="DH60" s="8">
        <v>500</v>
      </c>
      <c r="DI60" s="8">
        <v>4000</v>
      </c>
      <c r="DJ60" s="13">
        <v>2000</v>
      </c>
      <c r="DK60" s="14">
        <v>8500</v>
      </c>
      <c r="DL60" s="8">
        <v>1000</v>
      </c>
      <c r="DM60" s="8">
        <v>1000</v>
      </c>
      <c r="DN60" s="8">
        <v>3000</v>
      </c>
      <c r="DO60" s="8">
        <v>800</v>
      </c>
      <c r="DP60" s="8">
        <v>11000</v>
      </c>
      <c r="DQ60" s="8">
        <v>1200</v>
      </c>
      <c r="DR60" s="8">
        <v>1500</v>
      </c>
      <c r="DS60" s="8">
        <v>2500</v>
      </c>
      <c r="DT60" s="8">
        <v>2000</v>
      </c>
      <c r="DU60" s="8">
        <v>4360</v>
      </c>
      <c r="DV60" s="8">
        <v>3000</v>
      </c>
      <c r="DW60" s="8">
        <v>4000</v>
      </c>
      <c r="DX60" s="8">
        <v>1000</v>
      </c>
      <c r="DY60" s="8">
        <v>3500</v>
      </c>
      <c r="DZ60" s="8">
        <v>16800</v>
      </c>
      <c r="EA60" s="8">
        <v>3000</v>
      </c>
      <c r="EB60" s="8"/>
      <c r="EC60" s="8">
        <v>210</v>
      </c>
      <c r="ED60" s="8">
        <v>1200</v>
      </c>
      <c r="EE60" s="8">
        <v>1500</v>
      </c>
      <c r="EF60" s="16">
        <f t="shared" si="3"/>
        <v>277732</v>
      </c>
      <c r="EG60" s="9">
        <v>1354080</v>
      </c>
      <c r="EH60" s="11">
        <f t="shared" si="4"/>
        <v>1076348</v>
      </c>
    </row>
    <row r="61" spans="1:138" ht="19.5" customHeight="1" x14ac:dyDescent="0.25">
      <c r="A61" s="20" t="s">
        <v>386</v>
      </c>
      <c r="B61" s="20">
        <v>58</v>
      </c>
      <c r="C61" s="7" t="s">
        <v>190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>
        <v>270</v>
      </c>
      <c r="BY61" s="8"/>
      <c r="BZ61" s="8"/>
      <c r="CA61" s="8"/>
      <c r="CB61" s="8"/>
      <c r="CC61" s="8"/>
      <c r="CD61" s="8">
        <v>200</v>
      </c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>
        <v>5</v>
      </c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>
        <f t="shared" si="3"/>
        <v>475</v>
      </c>
      <c r="EG61" s="23">
        <v>57936</v>
      </c>
      <c r="EH61" s="23">
        <v>49014</v>
      </c>
    </row>
    <row r="62" spans="1:138" ht="19.5" customHeight="1" x14ac:dyDescent="0.25">
      <c r="A62" s="21"/>
      <c r="B62" s="21"/>
      <c r="C62" s="7" t="s">
        <v>191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>
        <v>150</v>
      </c>
      <c r="BY62" s="8"/>
      <c r="BZ62" s="8"/>
      <c r="CA62" s="8"/>
      <c r="CB62" s="8"/>
      <c r="CC62" s="8"/>
      <c r="CD62" s="8">
        <v>200</v>
      </c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>
        <v>10</v>
      </c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>
        <v>10</v>
      </c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>
        <f t="shared" si="3"/>
        <v>370</v>
      </c>
      <c r="EG62" s="24"/>
      <c r="EH62" s="24"/>
    </row>
    <row r="63" spans="1:138" ht="19.5" customHeight="1" x14ac:dyDescent="0.25">
      <c r="A63" s="21"/>
      <c r="B63" s="21"/>
      <c r="C63" s="7" t="s">
        <v>192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>
        <v>100</v>
      </c>
      <c r="BY63" s="8"/>
      <c r="BZ63" s="8"/>
      <c r="CA63" s="8"/>
      <c r="CB63" s="8"/>
      <c r="CC63" s="8"/>
      <c r="CD63" s="8">
        <v>200</v>
      </c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>
        <v>10</v>
      </c>
      <c r="CP63" s="8"/>
      <c r="CQ63" s="8"/>
      <c r="CR63" s="8"/>
      <c r="CS63" s="8"/>
      <c r="CT63" s="8"/>
      <c r="CU63" s="8"/>
      <c r="CV63" s="8">
        <v>5</v>
      </c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>
        <v>10</v>
      </c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>
        <f t="shared" si="3"/>
        <v>325</v>
      </c>
      <c r="EG63" s="24"/>
      <c r="EH63" s="24"/>
    </row>
    <row r="64" spans="1:138" ht="19.5" customHeight="1" x14ac:dyDescent="0.25">
      <c r="A64" s="21"/>
      <c r="B64" s="21"/>
      <c r="C64" s="7" t="s">
        <v>193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>
        <v>100</v>
      </c>
      <c r="BY64" s="8"/>
      <c r="BZ64" s="8"/>
      <c r="CA64" s="8"/>
      <c r="CB64" s="8"/>
      <c r="CC64" s="8"/>
      <c r="CD64" s="8">
        <v>200</v>
      </c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>
        <v>10</v>
      </c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>
        <v>50</v>
      </c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>
        <f t="shared" si="3"/>
        <v>360</v>
      </c>
      <c r="EG64" s="24"/>
      <c r="EH64" s="24"/>
    </row>
    <row r="65" spans="1:138" ht="19.5" customHeight="1" x14ac:dyDescent="0.25">
      <c r="A65" s="21"/>
      <c r="B65" s="21"/>
      <c r="C65" s="7" t="s">
        <v>194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>
        <v>60</v>
      </c>
      <c r="BY65" s="8"/>
      <c r="BZ65" s="8"/>
      <c r="CA65" s="8"/>
      <c r="CB65" s="8"/>
      <c r="CC65" s="8"/>
      <c r="CD65" s="8">
        <v>2000</v>
      </c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>
        <v>10</v>
      </c>
      <c r="CP65" s="8"/>
      <c r="CQ65" s="8">
        <v>50</v>
      </c>
      <c r="CR65" s="8"/>
      <c r="CS65" s="8"/>
      <c r="CT65" s="8"/>
      <c r="CU65" s="8"/>
      <c r="CV65" s="8"/>
      <c r="CW65" s="8"/>
      <c r="CX65" s="8"/>
      <c r="CY65" s="8"/>
      <c r="CZ65" s="8"/>
      <c r="DA65" s="8">
        <v>50</v>
      </c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>
        <f t="shared" si="3"/>
        <v>2170</v>
      </c>
      <c r="EG65" s="24"/>
      <c r="EH65" s="24"/>
    </row>
    <row r="66" spans="1:138" ht="19.5" customHeight="1" x14ac:dyDescent="0.25">
      <c r="A66" s="21"/>
      <c r="B66" s="21"/>
      <c r="C66" s="7" t="s">
        <v>195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>
        <v>1000</v>
      </c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>
        <v>50</v>
      </c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>
        <v>10</v>
      </c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>
        <f t="shared" si="3"/>
        <v>1060</v>
      </c>
      <c r="EG66" s="24"/>
      <c r="EH66" s="24"/>
    </row>
    <row r="67" spans="1:138" ht="19.5" customHeight="1" x14ac:dyDescent="0.25">
      <c r="A67" s="21"/>
      <c r="B67" s="21"/>
      <c r="C67" s="7" t="s">
        <v>196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>
        <v>10</v>
      </c>
      <c r="BZ67" s="8"/>
      <c r="CA67" s="8"/>
      <c r="CB67" s="8"/>
      <c r="CC67" s="8"/>
      <c r="CD67" s="8">
        <v>1000</v>
      </c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>
        <v>10</v>
      </c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>
        <v>110</v>
      </c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>
        <f t="shared" si="3"/>
        <v>1130</v>
      </c>
      <c r="EG67" s="24"/>
      <c r="EH67" s="24"/>
    </row>
    <row r="68" spans="1:138" ht="19.5" customHeight="1" x14ac:dyDescent="0.25">
      <c r="A68" s="21"/>
      <c r="B68" s="21"/>
      <c r="C68" s="7" t="s">
        <v>197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>
        <v>10</v>
      </c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>
        <v>10</v>
      </c>
      <c r="CR68" s="8"/>
      <c r="CS68" s="8"/>
      <c r="CT68" s="8"/>
      <c r="CU68" s="8"/>
      <c r="CV68" s="8"/>
      <c r="CW68" s="8">
        <v>10</v>
      </c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>
        <v>10</v>
      </c>
      <c r="DV68" s="8"/>
      <c r="DW68" s="8"/>
      <c r="DX68" s="8"/>
      <c r="DY68" s="13">
        <v>50</v>
      </c>
      <c r="DZ68" s="8"/>
      <c r="EA68" s="8"/>
      <c r="EB68" s="8"/>
      <c r="EC68" s="8"/>
      <c r="ED68" s="8"/>
      <c r="EE68" s="8"/>
      <c r="EF68" s="8">
        <f t="shared" si="3"/>
        <v>90</v>
      </c>
      <c r="EG68" s="24"/>
      <c r="EH68" s="24"/>
    </row>
    <row r="69" spans="1:138" ht="19.5" customHeight="1" x14ac:dyDescent="0.25">
      <c r="A69" s="21"/>
      <c r="B69" s="21"/>
      <c r="C69" s="7" t="s">
        <v>198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>
        <v>500</v>
      </c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>
        <v>10</v>
      </c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>
        <v>1</v>
      </c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>
        <v>10</v>
      </c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>
        <f t="shared" si="3"/>
        <v>521</v>
      </c>
      <c r="EG69" s="24"/>
      <c r="EH69" s="24"/>
    </row>
    <row r="70" spans="1:138" ht="19.5" customHeight="1" x14ac:dyDescent="0.25">
      <c r="A70" s="21"/>
      <c r="B70" s="21"/>
      <c r="C70" s="7" t="s">
        <v>199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>
        <v>300</v>
      </c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>
        <v>80</v>
      </c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>
        <v>1</v>
      </c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>
        <v>10</v>
      </c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>
        <f t="shared" si="3"/>
        <v>391</v>
      </c>
      <c r="EG70" s="24"/>
      <c r="EH70" s="24"/>
    </row>
    <row r="71" spans="1:138" ht="19.5" customHeight="1" x14ac:dyDescent="0.25">
      <c r="A71" s="21"/>
      <c r="B71" s="21"/>
      <c r="C71" s="7" t="s">
        <v>200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>
        <v>80</v>
      </c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>
        <f t="shared" si="3"/>
        <v>80</v>
      </c>
      <c r="EG71" s="24"/>
      <c r="EH71" s="24"/>
    </row>
    <row r="72" spans="1:138" ht="19.5" customHeight="1" x14ac:dyDescent="0.25">
      <c r="A72" s="22"/>
      <c r="B72" s="22"/>
      <c r="C72" s="7" t="s">
        <v>201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>
        <v>1800</v>
      </c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>
        <v>80</v>
      </c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>
        <v>20</v>
      </c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>
        <f t="shared" si="3"/>
        <v>1900</v>
      </c>
      <c r="EG72" s="25"/>
      <c r="EH72" s="25"/>
    </row>
    <row r="73" spans="1:138" ht="19.5" customHeight="1" x14ac:dyDescent="0.25">
      <c r="A73" s="12" t="s">
        <v>386</v>
      </c>
      <c r="B73" s="12">
        <v>61</v>
      </c>
      <c r="C73" s="7" t="s">
        <v>202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>
        <v>10</v>
      </c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>
        <v>50</v>
      </c>
      <c r="CR73" s="8"/>
      <c r="CS73" s="8"/>
      <c r="CT73" s="8"/>
      <c r="CU73" s="8"/>
      <c r="CV73" s="8">
        <v>10</v>
      </c>
      <c r="CW73" s="8">
        <v>55</v>
      </c>
      <c r="CX73" s="8"/>
      <c r="CY73" s="8"/>
      <c r="CZ73" s="8">
        <v>10</v>
      </c>
      <c r="DA73" s="8"/>
      <c r="DB73" s="8"/>
      <c r="DC73" s="8"/>
      <c r="DD73" s="8"/>
      <c r="DE73" s="8"/>
      <c r="DF73" s="8"/>
      <c r="DG73" s="8">
        <v>10</v>
      </c>
      <c r="DH73" s="8"/>
      <c r="DI73" s="8"/>
      <c r="DJ73" s="8">
        <v>5</v>
      </c>
      <c r="DK73" s="8"/>
      <c r="DL73" s="8">
        <v>10</v>
      </c>
      <c r="DM73" s="8"/>
      <c r="DN73" s="8">
        <v>5</v>
      </c>
      <c r="DO73" s="8"/>
      <c r="DP73" s="8"/>
      <c r="DQ73" s="8"/>
      <c r="DR73" s="8"/>
      <c r="DS73" s="8">
        <v>10</v>
      </c>
      <c r="DT73" s="8"/>
      <c r="DU73" s="8">
        <v>20</v>
      </c>
      <c r="DV73" s="8"/>
      <c r="DW73" s="8"/>
      <c r="DX73" s="8"/>
      <c r="DY73" s="8"/>
      <c r="DZ73" s="8">
        <v>10</v>
      </c>
      <c r="EA73" s="8">
        <v>10</v>
      </c>
      <c r="EB73" s="8"/>
      <c r="EC73" s="8"/>
      <c r="ED73" s="8"/>
      <c r="EE73" s="8"/>
      <c r="EF73" s="8">
        <f t="shared" si="3"/>
        <v>215</v>
      </c>
      <c r="EG73" s="9">
        <v>2560</v>
      </c>
      <c r="EH73" s="11">
        <f t="shared" si="4"/>
        <v>2345</v>
      </c>
    </row>
    <row r="74" spans="1:138" ht="19.5" customHeight="1" x14ac:dyDescent="0.25">
      <c r="A74" s="12" t="s">
        <v>386</v>
      </c>
      <c r="B74" s="12">
        <v>62</v>
      </c>
      <c r="C74" s="7" t="s">
        <v>203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>
        <v>25</v>
      </c>
      <c r="BU74" s="8"/>
      <c r="BV74" s="8"/>
      <c r="BW74" s="8"/>
      <c r="BX74" s="8">
        <v>10</v>
      </c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>
        <v>10</v>
      </c>
      <c r="CO74" s="8"/>
      <c r="CP74" s="8"/>
      <c r="CQ74" s="8">
        <v>20</v>
      </c>
      <c r="CR74" s="8"/>
      <c r="CS74" s="8"/>
      <c r="CT74" s="8"/>
      <c r="CU74" s="8"/>
      <c r="CV74" s="8"/>
      <c r="CW74" s="8">
        <v>25</v>
      </c>
      <c r="CX74" s="8"/>
      <c r="CY74" s="8"/>
      <c r="CZ74" s="8">
        <v>10</v>
      </c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>
        <v>5</v>
      </c>
      <c r="DP74" s="8">
        <v>50</v>
      </c>
      <c r="DQ74" s="8"/>
      <c r="DR74" s="8"/>
      <c r="DS74" s="8"/>
      <c r="DT74" s="8"/>
      <c r="DU74" s="8"/>
      <c r="DV74" s="8"/>
      <c r="DW74" s="8"/>
      <c r="DX74" s="8"/>
      <c r="DY74" s="8">
        <v>2</v>
      </c>
      <c r="DZ74" s="8"/>
      <c r="EA74" s="8"/>
      <c r="EB74" s="8"/>
      <c r="EC74" s="8"/>
      <c r="ED74" s="8"/>
      <c r="EE74" s="8"/>
      <c r="EF74" s="8">
        <f t="shared" si="3"/>
        <v>157</v>
      </c>
      <c r="EG74" s="9">
        <v>448</v>
      </c>
      <c r="EH74" s="11">
        <f t="shared" si="4"/>
        <v>291</v>
      </c>
    </row>
    <row r="75" spans="1:138" ht="19.5" customHeight="1" x14ac:dyDescent="0.25">
      <c r="A75" s="12" t="s">
        <v>386</v>
      </c>
      <c r="B75" s="12">
        <v>63</v>
      </c>
      <c r="C75" s="7" t="s">
        <v>204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>
        <v>10</v>
      </c>
      <c r="BU75" s="8">
        <v>100</v>
      </c>
      <c r="BV75" s="8"/>
      <c r="BW75" s="8"/>
      <c r="BX75" s="8">
        <v>10</v>
      </c>
      <c r="BY75" s="8"/>
      <c r="BZ75" s="8"/>
      <c r="CA75" s="8"/>
      <c r="CB75" s="8"/>
      <c r="CC75" s="8"/>
      <c r="CD75" s="8">
        <v>10</v>
      </c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>
        <v>50</v>
      </c>
      <c r="CR75" s="8"/>
      <c r="CS75" s="8"/>
      <c r="CT75" s="8"/>
      <c r="CU75" s="8"/>
      <c r="CV75" s="8">
        <v>5</v>
      </c>
      <c r="CW75" s="8">
        <v>10</v>
      </c>
      <c r="CX75" s="8"/>
      <c r="CY75" s="8"/>
      <c r="CZ75" s="8">
        <v>10</v>
      </c>
      <c r="DA75" s="8"/>
      <c r="DB75" s="8"/>
      <c r="DC75" s="8"/>
      <c r="DD75" s="8"/>
      <c r="DE75" s="8"/>
      <c r="DF75" s="8"/>
      <c r="DG75" s="8"/>
      <c r="DH75" s="8"/>
      <c r="DI75" s="8"/>
      <c r="DJ75" s="8">
        <v>5</v>
      </c>
      <c r="DK75" s="8"/>
      <c r="DL75" s="8">
        <v>5</v>
      </c>
      <c r="DM75" s="8"/>
      <c r="DN75" s="8"/>
      <c r="DO75" s="8"/>
      <c r="DP75" s="8"/>
      <c r="DQ75" s="8">
        <v>20</v>
      </c>
      <c r="DR75" s="8"/>
      <c r="DS75" s="8">
        <v>15</v>
      </c>
      <c r="DT75" s="8"/>
      <c r="DU75" s="8">
        <v>20</v>
      </c>
      <c r="DV75" s="8"/>
      <c r="DW75" s="8"/>
      <c r="DX75" s="8"/>
      <c r="DY75" s="8"/>
      <c r="DZ75" s="8">
        <v>25</v>
      </c>
      <c r="EA75" s="8">
        <v>5</v>
      </c>
      <c r="EB75" s="8"/>
      <c r="EC75" s="8"/>
      <c r="ED75" s="8"/>
      <c r="EE75" s="8"/>
      <c r="EF75" s="8">
        <f t="shared" si="3"/>
        <v>300</v>
      </c>
      <c r="EG75" s="9">
        <v>3132</v>
      </c>
      <c r="EH75" s="11">
        <f t="shared" si="4"/>
        <v>2832</v>
      </c>
    </row>
    <row r="76" spans="1:138" ht="19.5" customHeight="1" x14ac:dyDescent="0.25">
      <c r="A76" s="12" t="s">
        <v>386</v>
      </c>
      <c r="B76" s="12">
        <v>64</v>
      </c>
      <c r="C76" s="7" t="s">
        <v>205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>
        <v>5</v>
      </c>
      <c r="BU76" s="8">
        <v>100</v>
      </c>
      <c r="BV76" s="8"/>
      <c r="BW76" s="8"/>
      <c r="BX76" s="8">
        <v>10</v>
      </c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>
        <v>10</v>
      </c>
      <c r="CO76" s="8">
        <v>10</v>
      </c>
      <c r="CP76" s="8"/>
      <c r="CQ76" s="8">
        <v>20</v>
      </c>
      <c r="CR76" s="8"/>
      <c r="CS76" s="8"/>
      <c r="CT76" s="8"/>
      <c r="CU76" s="8"/>
      <c r="CV76" s="8"/>
      <c r="CW76" s="8">
        <v>10</v>
      </c>
      <c r="CX76" s="8"/>
      <c r="CY76" s="8"/>
      <c r="CZ76" s="8">
        <v>20</v>
      </c>
      <c r="DA76" s="8"/>
      <c r="DB76" s="8">
        <v>30</v>
      </c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>
        <v>5</v>
      </c>
      <c r="DP76" s="8"/>
      <c r="DQ76" s="8"/>
      <c r="DR76" s="8"/>
      <c r="DS76" s="8"/>
      <c r="DT76" s="8"/>
      <c r="DU76" s="8"/>
      <c r="DV76" s="8"/>
      <c r="DW76" s="8"/>
      <c r="DX76" s="8"/>
      <c r="DY76" s="8">
        <v>2</v>
      </c>
      <c r="DZ76" s="8"/>
      <c r="EA76" s="8"/>
      <c r="EB76" s="8"/>
      <c r="EC76" s="8"/>
      <c r="ED76" s="8"/>
      <c r="EE76" s="8"/>
      <c r="EF76" s="8">
        <f t="shared" si="3"/>
        <v>222</v>
      </c>
      <c r="EG76" s="9">
        <v>988</v>
      </c>
      <c r="EH76" s="11">
        <f t="shared" si="4"/>
        <v>766</v>
      </c>
    </row>
    <row r="77" spans="1:138" ht="19.5" customHeight="1" x14ac:dyDescent="0.25">
      <c r="A77" s="12" t="s">
        <v>386</v>
      </c>
      <c r="B77" s="12">
        <v>65</v>
      </c>
      <c r="C77" s="7" t="s">
        <v>206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>
        <v>50</v>
      </c>
      <c r="BV77" s="8"/>
      <c r="BW77" s="8">
        <v>100</v>
      </c>
      <c r="BX77" s="8"/>
      <c r="BY77" s="8"/>
      <c r="BZ77" s="8"/>
      <c r="CA77" s="8"/>
      <c r="CB77" s="8"/>
      <c r="CC77" s="8"/>
      <c r="CD77" s="8">
        <v>10</v>
      </c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>
        <v>10</v>
      </c>
      <c r="CP77" s="8"/>
      <c r="CQ77" s="8">
        <v>50</v>
      </c>
      <c r="CR77" s="8"/>
      <c r="CS77" s="8"/>
      <c r="CT77" s="8"/>
      <c r="CU77" s="8"/>
      <c r="CV77" s="8"/>
      <c r="CW77" s="8">
        <v>20</v>
      </c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>
        <v>50</v>
      </c>
      <c r="DQ77" s="8">
        <v>20</v>
      </c>
      <c r="DR77" s="8"/>
      <c r="DS77" s="8">
        <v>10</v>
      </c>
      <c r="DT77" s="8"/>
      <c r="DU77" s="8">
        <v>20</v>
      </c>
      <c r="DV77" s="8"/>
      <c r="DW77" s="8"/>
      <c r="DX77" s="8"/>
      <c r="DY77" s="8"/>
      <c r="DZ77" s="8">
        <v>40</v>
      </c>
      <c r="EA77" s="8">
        <v>20</v>
      </c>
      <c r="EB77" s="8"/>
      <c r="EC77" s="8"/>
      <c r="ED77" s="8"/>
      <c r="EE77" s="8"/>
      <c r="EF77" s="8">
        <f t="shared" si="3"/>
        <v>400</v>
      </c>
      <c r="EG77" s="9">
        <v>3588</v>
      </c>
      <c r="EH77" s="11">
        <f t="shared" si="4"/>
        <v>3188</v>
      </c>
    </row>
    <row r="78" spans="1:138" ht="19.5" customHeight="1" x14ac:dyDescent="0.25">
      <c r="A78" s="12" t="s">
        <v>386</v>
      </c>
      <c r="B78" s="12">
        <v>66</v>
      </c>
      <c r="C78" s="7" t="s">
        <v>207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>
        <v>5</v>
      </c>
      <c r="BU78" s="8">
        <v>50</v>
      </c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>
        <v>10</v>
      </c>
      <c r="CP78" s="8"/>
      <c r="CQ78" s="8">
        <v>20</v>
      </c>
      <c r="CR78" s="8"/>
      <c r="CS78" s="8"/>
      <c r="CT78" s="8"/>
      <c r="CU78" s="8"/>
      <c r="CV78" s="8"/>
      <c r="CW78" s="8"/>
      <c r="CX78" s="8"/>
      <c r="CY78" s="8"/>
      <c r="CZ78" s="8">
        <v>10</v>
      </c>
      <c r="DA78" s="8"/>
      <c r="DB78" s="8">
        <v>10</v>
      </c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>
        <v>5</v>
      </c>
      <c r="DP78" s="8">
        <v>50</v>
      </c>
      <c r="DQ78" s="8"/>
      <c r="DR78" s="8"/>
      <c r="DS78" s="8"/>
      <c r="DT78" s="8"/>
      <c r="DU78" s="8"/>
      <c r="DV78" s="8"/>
      <c r="DW78" s="8"/>
      <c r="DX78" s="8"/>
      <c r="DY78" s="8">
        <v>30</v>
      </c>
      <c r="DZ78" s="8"/>
      <c r="EA78" s="8"/>
      <c r="EB78" s="8"/>
      <c r="EC78" s="8"/>
      <c r="ED78" s="8"/>
      <c r="EE78" s="8"/>
      <c r="EF78" s="8">
        <f t="shared" si="3"/>
        <v>190</v>
      </c>
      <c r="EG78" s="9">
        <v>560</v>
      </c>
      <c r="EH78" s="11">
        <f t="shared" si="4"/>
        <v>370</v>
      </c>
    </row>
    <row r="79" spans="1:138" ht="19.5" customHeight="1" x14ac:dyDescent="0.25">
      <c r="A79" s="12" t="s">
        <v>386</v>
      </c>
      <c r="B79" s="12">
        <v>67</v>
      </c>
      <c r="C79" s="7" t="s">
        <v>208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>
        <v>50</v>
      </c>
      <c r="BV79" s="8"/>
      <c r="BW79" s="8">
        <v>200</v>
      </c>
      <c r="BX79" s="8"/>
      <c r="BY79" s="8"/>
      <c r="BZ79" s="8"/>
      <c r="CA79" s="8"/>
      <c r="CB79" s="8"/>
      <c r="CC79" s="8"/>
      <c r="CD79" s="8">
        <v>10</v>
      </c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>
        <v>10</v>
      </c>
      <c r="CP79" s="8"/>
      <c r="CQ79" s="8">
        <v>30</v>
      </c>
      <c r="CR79" s="8"/>
      <c r="CS79" s="8"/>
      <c r="CT79" s="8"/>
      <c r="CU79" s="8"/>
      <c r="CV79" s="8"/>
      <c r="CW79" s="8"/>
      <c r="CX79" s="8"/>
      <c r="CY79" s="8"/>
      <c r="CZ79" s="8">
        <v>10</v>
      </c>
      <c r="DA79" s="8"/>
      <c r="DB79" s="8"/>
      <c r="DC79" s="8"/>
      <c r="DD79" s="8"/>
      <c r="DE79" s="8"/>
      <c r="DF79" s="8"/>
      <c r="DG79" s="8">
        <v>20</v>
      </c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>
        <v>20</v>
      </c>
      <c r="DT79" s="8"/>
      <c r="DU79" s="8">
        <v>20</v>
      </c>
      <c r="DV79" s="8"/>
      <c r="DW79" s="8"/>
      <c r="DX79" s="8"/>
      <c r="DY79" s="8"/>
      <c r="DZ79" s="8">
        <v>30</v>
      </c>
      <c r="EA79" s="8"/>
      <c r="EB79" s="8"/>
      <c r="EC79" s="8"/>
      <c r="ED79" s="8"/>
      <c r="EE79" s="8"/>
      <c r="EF79" s="8">
        <f t="shared" si="3"/>
        <v>400</v>
      </c>
      <c r="EG79" s="9">
        <v>3240</v>
      </c>
      <c r="EH79" s="11">
        <f t="shared" si="4"/>
        <v>2840</v>
      </c>
    </row>
    <row r="80" spans="1:138" ht="19.5" customHeight="1" x14ac:dyDescent="0.25">
      <c r="A80" s="12" t="s">
        <v>386</v>
      </c>
      <c r="B80" s="12">
        <v>68</v>
      </c>
      <c r="C80" s="7" t="s">
        <v>209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>
        <v>15</v>
      </c>
      <c r="BU80" s="8">
        <v>50</v>
      </c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>
        <v>10</v>
      </c>
      <c r="CP80" s="8"/>
      <c r="CQ80" s="8"/>
      <c r="CR80" s="8"/>
      <c r="CS80" s="8"/>
      <c r="CT80" s="8"/>
      <c r="CU80" s="8"/>
      <c r="CV80" s="8"/>
      <c r="CW80" s="8">
        <v>50</v>
      </c>
      <c r="CX80" s="8"/>
      <c r="CY80" s="8"/>
      <c r="CZ80" s="8">
        <v>20</v>
      </c>
      <c r="DA80" s="8"/>
      <c r="DB80" s="8"/>
      <c r="DC80" s="8"/>
      <c r="DD80" s="8"/>
      <c r="DE80" s="8"/>
      <c r="DF80" s="8"/>
      <c r="DG80" s="8">
        <v>20</v>
      </c>
      <c r="DH80" s="8"/>
      <c r="DI80" s="8"/>
      <c r="DJ80" s="8"/>
      <c r="DK80" s="8"/>
      <c r="DL80" s="8"/>
      <c r="DM80" s="8"/>
      <c r="DN80" s="8">
        <v>5</v>
      </c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>
        <v>30</v>
      </c>
      <c r="DZ80" s="8"/>
      <c r="EA80" s="8"/>
      <c r="EB80" s="8"/>
      <c r="EC80" s="8"/>
      <c r="ED80" s="8"/>
      <c r="EE80" s="8"/>
      <c r="EF80" s="8">
        <f t="shared" si="3"/>
        <v>200</v>
      </c>
      <c r="EG80" s="9">
        <v>1900</v>
      </c>
      <c r="EH80" s="11">
        <f t="shared" si="4"/>
        <v>1700</v>
      </c>
    </row>
    <row r="81" spans="1:138" ht="19.5" customHeight="1" x14ac:dyDescent="0.25">
      <c r="A81" s="12" t="s">
        <v>386</v>
      </c>
      <c r="B81" s="12">
        <v>69</v>
      </c>
      <c r="C81" s="7" t="s">
        <v>210</v>
      </c>
      <c r="D81" s="8">
        <v>50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>
        <v>50</v>
      </c>
      <c r="BX81" s="8"/>
      <c r="BY81" s="8"/>
      <c r="BZ81" s="8"/>
      <c r="CA81" s="8"/>
      <c r="CB81" s="8"/>
      <c r="CC81" s="8"/>
      <c r="CD81" s="8">
        <v>10</v>
      </c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>
        <v>30</v>
      </c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>
        <v>5</v>
      </c>
      <c r="DC81" s="8"/>
      <c r="DD81" s="8"/>
      <c r="DE81" s="8"/>
      <c r="DF81" s="8"/>
      <c r="DG81" s="8"/>
      <c r="DH81" s="8"/>
      <c r="DI81" s="8"/>
      <c r="DJ81" s="8"/>
      <c r="DK81" s="8">
        <v>5</v>
      </c>
      <c r="DL81" s="8"/>
      <c r="DM81" s="8"/>
      <c r="DN81" s="8"/>
      <c r="DO81" s="8"/>
      <c r="DP81" s="8"/>
      <c r="DQ81" s="8"/>
      <c r="DR81" s="8"/>
      <c r="DS81" s="8">
        <v>25</v>
      </c>
      <c r="DT81" s="8"/>
      <c r="DU81" s="8"/>
      <c r="DV81" s="8"/>
      <c r="DW81" s="8"/>
      <c r="DX81" s="8"/>
      <c r="DY81" s="8"/>
      <c r="DZ81" s="8">
        <v>30</v>
      </c>
      <c r="EA81" s="8"/>
      <c r="EB81" s="8"/>
      <c r="EC81" s="8"/>
      <c r="ED81" s="8"/>
      <c r="EE81" s="8"/>
      <c r="EF81" s="8">
        <f t="shared" si="3"/>
        <v>205</v>
      </c>
      <c r="EG81" s="9">
        <v>1144</v>
      </c>
      <c r="EH81" s="11">
        <f t="shared" si="4"/>
        <v>939</v>
      </c>
    </row>
    <row r="82" spans="1:138" ht="19.5" customHeight="1" x14ac:dyDescent="0.25">
      <c r="A82" s="12" t="s">
        <v>386</v>
      </c>
      <c r="B82" s="12">
        <v>70</v>
      </c>
      <c r="C82" s="7" t="s">
        <v>211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>
        <v>10</v>
      </c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>
        <v>50</v>
      </c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>
        <v>5</v>
      </c>
      <c r="DC82" s="8"/>
      <c r="DD82" s="8"/>
      <c r="DE82" s="8"/>
      <c r="DF82" s="8"/>
      <c r="DG82" s="8">
        <v>50</v>
      </c>
      <c r="DH82" s="8"/>
      <c r="DI82" s="8"/>
      <c r="DJ82" s="8"/>
      <c r="DK82" s="8"/>
      <c r="DL82" s="8"/>
      <c r="DM82" s="8"/>
      <c r="DN82" s="8">
        <v>2</v>
      </c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>
        <v>5</v>
      </c>
      <c r="DZ82" s="8"/>
      <c r="EA82" s="8"/>
      <c r="EB82" s="8"/>
      <c r="EC82" s="8"/>
      <c r="ED82" s="8"/>
      <c r="EE82" s="8"/>
      <c r="EF82" s="8">
        <f t="shared" si="3"/>
        <v>122</v>
      </c>
      <c r="EG82" s="9">
        <v>660</v>
      </c>
      <c r="EH82" s="11">
        <f t="shared" si="4"/>
        <v>538</v>
      </c>
    </row>
    <row r="83" spans="1:138" ht="19.5" customHeight="1" x14ac:dyDescent="0.25">
      <c r="A83" s="12" t="s">
        <v>386</v>
      </c>
      <c r="B83" s="12">
        <v>71</v>
      </c>
      <c r="C83" s="7" t="s">
        <v>212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>
        <v>30</v>
      </c>
      <c r="BX83" s="8"/>
      <c r="BY83" s="8"/>
      <c r="BZ83" s="8"/>
      <c r="CA83" s="8"/>
      <c r="CB83" s="8"/>
      <c r="CC83" s="8"/>
      <c r="CD83" s="8">
        <v>10</v>
      </c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>
        <v>50</v>
      </c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>
        <v>50</v>
      </c>
      <c r="DH83" s="8"/>
      <c r="DI83" s="8"/>
      <c r="DJ83" s="8"/>
      <c r="DK83" s="8">
        <v>5</v>
      </c>
      <c r="DL83" s="8"/>
      <c r="DM83" s="8"/>
      <c r="DN83" s="8"/>
      <c r="DO83" s="8"/>
      <c r="DP83" s="8"/>
      <c r="DQ83" s="8"/>
      <c r="DR83" s="8"/>
      <c r="DS83" s="8">
        <v>10</v>
      </c>
      <c r="DT83" s="8"/>
      <c r="DU83" s="8"/>
      <c r="DV83" s="8"/>
      <c r="DW83" s="8"/>
      <c r="DX83" s="8"/>
      <c r="DY83" s="8"/>
      <c r="DZ83" s="8">
        <v>20</v>
      </c>
      <c r="EA83" s="8"/>
      <c r="EB83" s="8"/>
      <c r="EC83" s="8"/>
      <c r="ED83" s="8"/>
      <c r="EE83" s="8"/>
      <c r="EF83" s="8">
        <f t="shared" si="3"/>
        <v>175</v>
      </c>
      <c r="EG83" s="9">
        <v>1140</v>
      </c>
      <c r="EH83" s="11">
        <f t="shared" si="4"/>
        <v>965</v>
      </c>
    </row>
    <row r="84" spans="1:138" ht="19.5" customHeight="1" x14ac:dyDescent="0.25">
      <c r="A84" s="12" t="s">
        <v>386</v>
      </c>
      <c r="B84" s="12">
        <v>72</v>
      </c>
      <c r="C84" s="7" t="s">
        <v>213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>
        <v>10</v>
      </c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>
        <v>30</v>
      </c>
      <c r="DH84" s="8"/>
      <c r="DI84" s="8"/>
      <c r="DJ84" s="8"/>
      <c r="DK84" s="8"/>
      <c r="DL84" s="8"/>
      <c r="DM84" s="8"/>
      <c r="DN84" s="8">
        <v>1</v>
      </c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>
        <f t="shared" si="3"/>
        <v>41</v>
      </c>
      <c r="EG84" s="9">
        <v>1740</v>
      </c>
      <c r="EH84" s="11">
        <f t="shared" si="4"/>
        <v>1699</v>
      </c>
    </row>
    <row r="85" spans="1:138" ht="19.5" customHeight="1" x14ac:dyDescent="0.25">
      <c r="A85" s="20" t="s">
        <v>386</v>
      </c>
      <c r="B85" s="20">
        <v>73</v>
      </c>
      <c r="C85" s="7" t="s">
        <v>214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>
        <v>2</v>
      </c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>
        <f t="shared" si="3"/>
        <v>2</v>
      </c>
      <c r="EG85" s="23">
        <v>4200</v>
      </c>
      <c r="EH85" s="23">
        <v>3686</v>
      </c>
    </row>
    <row r="86" spans="1:138" ht="19.5" customHeight="1" x14ac:dyDescent="0.25">
      <c r="A86" s="21"/>
      <c r="B86" s="21"/>
      <c r="C86" s="7" t="s">
        <v>215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>
        <v>300</v>
      </c>
      <c r="CP86" s="8"/>
      <c r="CQ86" s="8">
        <v>60</v>
      </c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>
        <f t="shared" si="3"/>
        <v>360</v>
      </c>
      <c r="EG86" s="24"/>
      <c r="EH86" s="24"/>
    </row>
    <row r="87" spans="1:138" ht="19.5" customHeight="1" x14ac:dyDescent="0.25">
      <c r="A87" s="21"/>
      <c r="B87" s="21"/>
      <c r="C87" s="7" t="s">
        <v>216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>
        <v>80</v>
      </c>
      <c r="CR87" s="8"/>
      <c r="CS87" s="8">
        <v>2</v>
      </c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>
        <f t="shared" si="3"/>
        <v>82</v>
      </c>
      <c r="EG87" s="24"/>
      <c r="EH87" s="24"/>
    </row>
    <row r="88" spans="1:138" ht="19.5" customHeight="1" x14ac:dyDescent="0.25">
      <c r="A88" s="22"/>
      <c r="B88" s="22"/>
      <c r="C88" s="7" t="s">
        <v>217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>
        <v>70</v>
      </c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>
        <f t="shared" si="3"/>
        <v>70</v>
      </c>
      <c r="EG88" s="25"/>
      <c r="EH88" s="25"/>
    </row>
    <row r="89" spans="1:138" ht="19.5" customHeight="1" x14ac:dyDescent="0.25">
      <c r="A89" s="20" t="s">
        <v>386</v>
      </c>
      <c r="B89" s="20">
        <v>74</v>
      </c>
      <c r="C89" s="7" t="s">
        <v>218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>
        <v>10</v>
      </c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>
        <v>20</v>
      </c>
      <c r="BU89" s="8">
        <v>100</v>
      </c>
      <c r="BV89" s="8"/>
      <c r="BW89" s="8">
        <v>100</v>
      </c>
      <c r="BX89" s="8">
        <v>755</v>
      </c>
      <c r="BY89" s="8"/>
      <c r="BZ89" s="8"/>
      <c r="CA89" s="8"/>
      <c r="CB89" s="8"/>
      <c r="CC89" s="8"/>
      <c r="CD89" s="8">
        <v>100</v>
      </c>
      <c r="CE89" s="8"/>
      <c r="CF89" s="8"/>
      <c r="CG89" s="8"/>
      <c r="CH89" s="8"/>
      <c r="CI89" s="8"/>
      <c r="CJ89" s="8"/>
      <c r="CK89" s="8">
        <v>20</v>
      </c>
      <c r="CL89" s="8">
        <v>200</v>
      </c>
      <c r="CM89" s="8"/>
      <c r="CN89" s="8">
        <v>50</v>
      </c>
      <c r="CO89" s="8"/>
      <c r="CP89" s="8"/>
      <c r="CQ89" s="8"/>
      <c r="CR89" s="8"/>
      <c r="CS89" s="8"/>
      <c r="CT89" s="8"/>
      <c r="CU89" s="8"/>
      <c r="CV89" s="8"/>
      <c r="CW89" s="8">
        <v>150</v>
      </c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>
        <v>50</v>
      </c>
      <c r="DL89" s="8"/>
      <c r="DM89" s="8"/>
      <c r="DN89" s="8"/>
      <c r="DO89" s="8"/>
      <c r="DP89" s="8">
        <v>100</v>
      </c>
      <c r="DQ89" s="8">
        <v>30</v>
      </c>
      <c r="DR89" s="8"/>
      <c r="DS89" s="8">
        <v>60</v>
      </c>
      <c r="DT89" s="8"/>
      <c r="DU89" s="8"/>
      <c r="DV89" s="8"/>
      <c r="DW89" s="8"/>
      <c r="DX89" s="8"/>
      <c r="DY89" s="8">
        <v>10</v>
      </c>
      <c r="DZ89" s="8">
        <v>100</v>
      </c>
      <c r="EA89" s="8"/>
      <c r="EB89" s="8"/>
      <c r="EC89" s="8"/>
      <c r="ED89" s="8">
        <v>200</v>
      </c>
      <c r="EE89" s="8"/>
      <c r="EF89" s="8">
        <f t="shared" si="3"/>
        <v>2055</v>
      </c>
      <c r="EG89" s="23">
        <v>255436</v>
      </c>
      <c r="EH89" s="23">
        <v>208049</v>
      </c>
    </row>
    <row r="90" spans="1:138" ht="19.5" customHeight="1" x14ac:dyDescent="0.25">
      <c r="A90" s="21"/>
      <c r="B90" s="21"/>
      <c r="C90" s="7" t="s">
        <v>219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>
        <v>15</v>
      </c>
      <c r="AD90" s="8"/>
      <c r="AE90" s="8">
        <v>10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>
        <v>10</v>
      </c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>
        <v>500</v>
      </c>
      <c r="BO90" s="8"/>
      <c r="BP90" s="8"/>
      <c r="BQ90" s="8"/>
      <c r="BR90" s="8"/>
      <c r="BS90" s="8"/>
      <c r="BT90" s="8">
        <v>10</v>
      </c>
      <c r="BU90" s="8">
        <v>100</v>
      </c>
      <c r="BV90" s="8"/>
      <c r="BW90" s="8">
        <v>100</v>
      </c>
      <c r="BX90" s="8">
        <v>125</v>
      </c>
      <c r="BY90" s="8"/>
      <c r="BZ90" s="8"/>
      <c r="CA90" s="8"/>
      <c r="CB90" s="8"/>
      <c r="CC90" s="8"/>
      <c r="CD90" s="8">
        <v>100</v>
      </c>
      <c r="CE90" s="8"/>
      <c r="CF90" s="8"/>
      <c r="CG90" s="8">
        <v>10</v>
      </c>
      <c r="CH90" s="8"/>
      <c r="CI90" s="8"/>
      <c r="CJ90" s="8"/>
      <c r="CK90" s="8"/>
      <c r="CL90" s="8">
        <v>100</v>
      </c>
      <c r="CM90" s="8"/>
      <c r="CN90" s="8">
        <v>50</v>
      </c>
      <c r="CO90" s="8"/>
      <c r="CP90" s="8"/>
      <c r="CQ90" s="8">
        <v>500</v>
      </c>
      <c r="CR90" s="8"/>
      <c r="CS90" s="8"/>
      <c r="CT90" s="8"/>
      <c r="CU90" s="8"/>
      <c r="CV90" s="8"/>
      <c r="CW90" s="8"/>
      <c r="CX90" s="8">
        <v>10</v>
      </c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>
        <v>100</v>
      </c>
      <c r="DQ90" s="8"/>
      <c r="DR90" s="8"/>
      <c r="DS90" s="8">
        <v>100</v>
      </c>
      <c r="DT90" s="8"/>
      <c r="DU90" s="8">
        <v>450</v>
      </c>
      <c r="DV90" s="8"/>
      <c r="DW90" s="8"/>
      <c r="DX90" s="8"/>
      <c r="DY90" s="8">
        <v>10</v>
      </c>
      <c r="DZ90" s="8">
        <v>300</v>
      </c>
      <c r="EA90" s="8"/>
      <c r="EB90" s="8"/>
      <c r="EC90" s="8"/>
      <c r="ED90" s="8">
        <v>200</v>
      </c>
      <c r="EE90" s="8"/>
      <c r="EF90" s="8">
        <f t="shared" si="3"/>
        <v>2800</v>
      </c>
      <c r="EG90" s="24"/>
      <c r="EH90" s="24"/>
    </row>
    <row r="91" spans="1:138" ht="19.5" customHeight="1" x14ac:dyDescent="0.25">
      <c r="A91" s="21"/>
      <c r="B91" s="21"/>
      <c r="C91" s="7" t="s">
        <v>220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>
        <v>1</v>
      </c>
      <c r="AO91" s="8"/>
      <c r="AP91" s="8"/>
      <c r="AQ91" s="8"/>
      <c r="AR91" s="8"/>
      <c r="AS91" s="8"/>
      <c r="AT91" s="8"/>
      <c r="AU91" s="8"/>
      <c r="AV91" s="8">
        <v>5</v>
      </c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>
        <v>10</v>
      </c>
      <c r="BU91" s="8">
        <v>1200</v>
      </c>
      <c r="BV91" s="8"/>
      <c r="BW91" s="8">
        <v>100</v>
      </c>
      <c r="BX91" s="8">
        <v>1675</v>
      </c>
      <c r="BY91" s="8"/>
      <c r="BZ91" s="8"/>
      <c r="CA91" s="8"/>
      <c r="CB91" s="8"/>
      <c r="CC91" s="8"/>
      <c r="CD91" s="8">
        <v>1000</v>
      </c>
      <c r="CE91" s="8"/>
      <c r="CF91" s="8">
        <v>20</v>
      </c>
      <c r="CG91" s="8"/>
      <c r="CH91" s="8"/>
      <c r="CI91" s="8"/>
      <c r="CJ91" s="8"/>
      <c r="CK91" s="8"/>
      <c r="CL91" s="8">
        <v>50</v>
      </c>
      <c r="CM91" s="8"/>
      <c r="CN91" s="8">
        <v>400</v>
      </c>
      <c r="CO91" s="8"/>
      <c r="CP91" s="8"/>
      <c r="CQ91" s="8">
        <v>2000</v>
      </c>
      <c r="CR91" s="8"/>
      <c r="CS91" s="8">
        <v>20</v>
      </c>
      <c r="CT91" s="8"/>
      <c r="CU91" s="8"/>
      <c r="CV91" s="8"/>
      <c r="CW91" s="8">
        <v>210</v>
      </c>
      <c r="CX91" s="8"/>
      <c r="CY91" s="8">
        <v>250</v>
      </c>
      <c r="CZ91" s="8">
        <v>600</v>
      </c>
      <c r="DA91" s="8">
        <v>20</v>
      </c>
      <c r="DB91" s="8"/>
      <c r="DC91" s="8"/>
      <c r="DD91" s="8"/>
      <c r="DE91" s="8"/>
      <c r="DF91" s="8"/>
      <c r="DG91" s="8"/>
      <c r="DH91" s="8">
        <v>250</v>
      </c>
      <c r="DI91" s="8">
        <v>50</v>
      </c>
      <c r="DJ91" s="8"/>
      <c r="DK91" s="8">
        <v>50</v>
      </c>
      <c r="DL91" s="8"/>
      <c r="DM91" s="8"/>
      <c r="DN91" s="8"/>
      <c r="DO91" s="8"/>
      <c r="DP91" s="8">
        <v>200</v>
      </c>
      <c r="DQ91" s="8">
        <v>20</v>
      </c>
      <c r="DR91" s="8"/>
      <c r="DS91" s="8">
        <v>100</v>
      </c>
      <c r="DT91" s="8"/>
      <c r="DU91" s="8">
        <v>220</v>
      </c>
      <c r="DV91" s="8"/>
      <c r="DW91" s="8"/>
      <c r="DX91" s="8"/>
      <c r="DY91" s="8">
        <v>10</v>
      </c>
      <c r="DZ91" s="8">
        <v>300</v>
      </c>
      <c r="EA91" s="8"/>
      <c r="EB91" s="8"/>
      <c r="EC91" s="8"/>
      <c r="ED91" s="8">
        <v>200</v>
      </c>
      <c r="EE91" s="8"/>
      <c r="EF91" s="8">
        <f t="shared" si="3"/>
        <v>8961</v>
      </c>
      <c r="EG91" s="24"/>
      <c r="EH91" s="24"/>
    </row>
    <row r="92" spans="1:138" ht="19.5" customHeight="1" x14ac:dyDescent="0.25">
      <c r="A92" s="21"/>
      <c r="B92" s="21"/>
      <c r="C92" s="7" t="s">
        <v>221</v>
      </c>
      <c r="D92" s="8"/>
      <c r="E92" s="8"/>
      <c r="F92" s="8">
        <v>10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>
        <v>15</v>
      </c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>
        <v>5</v>
      </c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>
        <v>100</v>
      </c>
      <c r="BO92" s="8"/>
      <c r="BP92" s="8"/>
      <c r="BQ92" s="8"/>
      <c r="BR92" s="8"/>
      <c r="BS92" s="8"/>
      <c r="BT92" s="8">
        <v>10</v>
      </c>
      <c r="BU92" s="8">
        <v>5000</v>
      </c>
      <c r="BV92" s="8">
        <v>1000</v>
      </c>
      <c r="BW92" s="8"/>
      <c r="BX92" s="8">
        <v>300</v>
      </c>
      <c r="BY92" s="8"/>
      <c r="BZ92" s="8"/>
      <c r="CA92" s="8"/>
      <c r="CB92" s="8"/>
      <c r="CC92" s="8">
        <v>5</v>
      </c>
      <c r="CD92" s="8">
        <v>1000</v>
      </c>
      <c r="CE92" s="8"/>
      <c r="CF92" s="8">
        <v>40</v>
      </c>
      <c r="CG92" s="8">
        <v>10</v>
      </c>
      <c r="CH92" s="8"/>
      <c r="CI92" s="8"/>
      <c r="CJ92" s="8"/>
      <c r="CK92" s="8"/>
      <c r="CL92" s="8">
        <v>50</v>
      </c>
      <c r="CM92" s="8"/>
      <c r="CN92" s="8">
        <v>400</v>
      </c>
      <c r="CO92" s="8">
        <v>50</v>
      </c>
      <c r="CP92" s="8"/>
      <c r="CQ92" s="8">
        <v>2000</v>
      </c>
      <c r="CR92" s="8"/>
      <c r="CS92" s="8"/>
      <c r="CT92" s="8">
        <v>20</v>
      </c>
      <c r="CU92" s="8"/>
      <c r="CV92" s="8"/>
      <c r="CW92" s="8">
        <v>220</v>
      </c>
      <c r="CX92" s="8">
        <v>100</v>
      </c>
      <c r="CY92" s="8">
        <v>50</v>
      </c>
      <c r="CZ92" s="8">
        <v>800</v>
      </c>
      <c r="DA92" s="8">
        <v>220</v>
      </c>
      <c r="DB92" s="8"/>
      <c r="DC92" s="8">
        <v>200</v>
      </c>
      <c r="DD92" s="8"/>
      <c r="DE92" s="8"/>
      <c r="DF92" s="8"/>
      <c r="DG92" s="8">
        <v>400</v>
      </c>
      <c r="DH92" s="8">
        <v>250</v>
      </c>
      <c r="DI92" s="8">
        <v>150</v>
      </c>
      <c r="DJ92" s="8"/>
      <c r="DK92" s="8">
        <v>300</v>
      </c>
      <c r="DL92" s="8"/>
      <c r="DM92" s="8"/>
      <c r="DN92" s="8">
        <v>30</v>
      </c>
      <c r="DO92" s="8"/>
      <c r="DP92" s="8">
        <v>100</v>
      </c>
      <c r="DQ92" s="8"/>
      <c r="DR92" s="8"/>
      <c r="DS92" s="8">
        <v>200</v>
      </c>
      <c r="DT92" s="8"/>
      <c r="DU92" s="8">
        <v>210</v>
      </c>
      <c r="DV92" s="8"/>
      <c r="DW92" s="8"/>
      <c r="DX92" s="8"/>
      <c r="DY92" s="8">
        <v>20</v>
      </c>
      <c r="DZ92" s="8">
        <v>200</v>
      </c>
      <c r="EA92" s="8"/>
      <c r="EB92" s="8"/>
      <c r="EC92" s="8"/>
      <c r="ED92" s="8"/>
      <c r="EE92" s="8"/>
      <c r="EF92" s="8">
        <f t="shared" si="3"/>
        <v>13465</v>
      </c>
      <c r="EG92" s="24"/>
      <c r="EH92" s="24"/>
    </row>
    <row r="93" spans="1:138" ht="19.5" customHeight="1" x14ac:dyDescent="0.25">
      <c r="A93" s="21"/>
      <c r="B93" s="21"/>
      <c r="C93" s="7" t="s">
        <v>222</v>
      </c>
      <c r="D93" s="8">
        <v>100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>
        <v>15</v>
      </c>
      <c r="AD93" s="8"/>
      <c r="AE93" s="8">
        <v>10</v>
      </c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>
        <v>10</v>
      </c>
      <c r="AZ93" s="8"/>
      <c r="BA93" s="8"/>
      <c r="BB93" s="8"/>
      <c r="BC93" s="8"/>
      <c r="BD93" s="8">
        <v>5</v>
      </c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>
        <v>5000</v>
      </c>
      <c r="BV93" s="8">
        <v>200</v>
      </c>
      <c r="BW93" s="8"/>
      <c r="BX93" s="8">
        <v>500</v>
      </c>
      <c r="BY93" s="8"/>
      <c r="BZ93" s="8">
        <v>600</v>
      </c>
      <c r="CA93" s="8"/>
      <c r="CB93" s="8"/>
      <c r="CC93" s="8">
        <v>5</v>
      </c>
      <c r="CD93" s="8">
        <v>1000</v>
      </c>
      <c r="CE93" s="8"/>
      <c r="CF93" s="8"/>
      <c r="CG93" s="8"/>
      <c r="CH93" s="8"/>
      <c r="CI93" s="8"/>
      <c r="CJ93" s="8"/>
      <c r="CK93" s="8"/>
      <c r="CL93" s="8">
        <v>50</v>
      </c>
      <c r="CM93" s="8"/>
      <c r="CN93" s="8">
        <v>30</v>
      </c>
      <c r="CO93" s="8">
        <v>200</v>
      </c>
      <c r="CP93" s="8"/>
      <c r="CQ93" s="8">
        <v>2000</v>
      </c>
      <c r="CR93" s="8"/>
      <c r="CS93" s="8"/>
      <c r="CT93" s="8">
        <v>40</v>
      </c>
      <c r="CU93" s="8"/>
      <c r="CV93" s="8"/>
      <c r="CW93" s="8">
        <v>40</v>
      </c>
      <c r="CX93" s="8">
        <v>100</v>
      </c>
      <c r="CY93" s="8">
        <v>100</v>
      </c>
      <c r="CZ93" s="8">
        <v>50</v>
      </c>
      <c r="DA93" s="8">
        <v>20</v>
      </c>
      <c r="DB93" s="8"/>
      <c r="DC93" s="8">
        <v>150</v>
      </c>
      <c r="DD93" s="8"/>
      <c r="DE93" s="8"/>
      <c r="DF93" s="8"/>
      <c r="DG93" s="8">
        <v>200</v>
      </c>
      <c r="DH93" s="8">
        <v>250</v>
      </c>
      <c r="DI93" s="8">
        <v>50</v>
      </c>
      <c r="DJ93" s="8"/>
      <c r="DK93" s="8">
        <v>200</v>
      </c>
      <c r="DL93" s="8"/>
      <c r="DM93" s="8"/>
      <c r="DN93" s="8">
        <v>30</v>
      </c>
      <c r="DO93" s="8"/>
      <c r="DP93" s="8">
        <v>200</v>
      </c>
      <c r="DQ93" s="8">
        <v>20</v>
      </c>
      <c r="DR93" s="8"/>
      <c r="DS93" s="8">
        <v>100</v>
      </c>
      <c r="DT93" s="8"/>
      <c r="DU93" s="8">
        <v>220</v>
      </c>
      <c r="DV93" s="8"/>
      <c r="DW93" s="8"/>
      <c r="DX93" s="8"/>
      <c r="DY93" s="8"/>
      <c r="DZ93" s="8">
        <v>100</v>
      </c>
      <c r="EA93" s="8"/>
      <c r="EB93" s="8"/>
      <c r="EC93" s="8"/>
      <c r="ED93" s="8"/>
      <c r="EE93" s="8"/>
      <c r="EF93" s="8">
        <f t="shared" si="3"/>
        <v>11595</v>
      </c>
      <c r="EG93" s="24"/>
      <c r="EH93" s="24"/>
    </row>
    <row r="94" spans="1:138" ht="19.5" customHeight="1" x14ac:dyDescent="0.25">
      <c r="A94" s="21"/>
      <c r="B94" s="21"/>
      <c r="C94" s="7" t="s">
        <v>223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>
        <v>5</v>
      </c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>
        <v>1000</v>
      </c>
      <c r="BV94" s="8"/>
      <c r="BW94" s="8"/>
      <c r="BX94" s="8"/>
      <c r="BY94" s="8"/>
      <c r="BZ94" s="8"/>
      <c r="CA94" s="8"/>
      <c r="CB94" s="8"/>
      <c r="CC94" s="8">
        <v>5</v>
      </c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>
        <v>100</v>
      </c>
      <c r="CP94" s="8"/>
      <c r="CQ94" s="8">
        <v>1000</v>
      </c>
      <c r="CR94" s="8"/>
      <c r="CS94" s="8"/>
      <c r="CT94" s="8">
        <v>40</v>
      </c>
      <c r="CU94" s="8"/>
      <c r="CV94" s="8"/>
      <c r="CW94" s="8"/>
      <c r="CX94" s="8"/>
      <c r="CY94" s="8"/>
      <c r="CZ94" s="8">
        <v>350</v>
      </c>
      <c r="DA94" s="8"/>
      <c r="DB94" s="8"/>
      <c r="DC94" s="8"/>
      <c r="DD94" s="8"/>
      <c r="DE94" s="8"/>
      <c r="DF94" s="8"/>
      <c r="DG94" s="8"/>
      <c r="DH94" s="8">
        <v>250</v>
      </c>
      <c r="DI94" s="8">
        <v>50</v>
      </c>
      <c r="DJ94" s="8"/>
      <c r="DK94" s="8"/>
      <c r="DL94" s="8"/>
      <c r="DM94" s="8"/>
      <c r="DN94" s="8"/>
      <c r="DO94" s="8"/>
      <c r="DP94" s="8">
        <v>100</v>
      </c>
      <c r="DQ94" s="8"/>
      <c r="DR94" s="8"/>
      <c r="DS94" s="8">
        <v>100</v>
      </c>
      <c r="DT94" s="8"/>
      <c r="DU94" s="8"/>
      <c r="DV94" s="8"/>
      <c r="DW94" s="8"/>
      <c r="DX94" s="8"/>
      <c r="DY94" s="8">
        <v>50</v>
      </c>
      <c r="DZ94" s="8">
        <v>100</v>
      </c>
      <c r="EA94" s="8"/>
      <c r="EB94" s="8"/>
      <c r="EC94" s="8"/>
      <c r="ED94" s="8"/>
      <c r="EE94" s="8"/>
      <c r="EF94" s="8">
        <f t="shared" si="3"/>
        <v>3150</v>
      </c>
      <c r="EG94" s="24"/>
      <c r="EH94" s="24"/>
    </row>
    <row r="95" spans="1:138" ht="19.5" customHeight="1" x14ac:dyDescent="0.25">
      <c r="A95" s="21"/>
      <c r="B95" s="21"/>
      <c r="C95" s="7" t="s">
        <v>224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>
        <v>10</v>
      </c>
      <c r="AF95" s="8"/>
      <c r="AG95" s="8"/>
      <c r="AH95" s="8"/>
      <c r="AI95" s="8"/>
      <c r="AJ95" s="8"/>
      <c r="AK95" s="8"/>
      <c r="AL95" s="8"/>
      <c r="AM95" s="8"/>
      <c r="AN95" s="8">
        <v>1</v>
      </c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>
        <v>100</v>
      </c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>
        <v>500</v>
      </c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>
        <v>200</v>
      </c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>
        <v>50</v>
      </c>
      <c r="DZ95" s="8"/>
      <c r="EA95" s="8"/>
      <c r="EB95" s="8"/>
      <c r="EC95" s="8"/>
      <c r="ED95" s="8"/>
      <c r="EE95" s="8"/>
      <c r="EF95" s="8">
        <f t="shared" si="3"/>
        <v>861</v>
      </c>
      <c r="EG95" s="24"/>
      <c r="EH95" s="24"/>
    </row>
    <row r="96" spans="1:138" ht="19.5" customHeight="1" x14ac:dyDescent="0.25">
      <c r="A96" s="21"/>
      <c r="B96" s="21"/>
      <c r="C96" s="7" t="s">
        <v>225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>
        <v>50</v>
      </c>
      <c r="BV96" s="8"/>
      <c r="BW96" s="8"/>
      <c r="BX96" s="8">
        <v>1480</v>
      </c>
      <c r="BY96" s="8"/>
      <c r="BZ96" s="8"/>
      <c r="CA96" s="8"/>
      <c r="CB96" s="8"/>
      <c r="CC96" s="8"/>
      <c r="CD96" s="8">
        <v>300</v>
      </c>
      <c r="CE96" s="8"/>
      <c r="CF96" s="8"/>
      <c r="CG96" s="8"/>
      <c r="CH96" s="8"/>
      <c r="CI96" s="8"/>
      <c r="CJ96" s="8">
        <v>10</v>
      </c>
      <c r="CK96" s="8">
        <v>20</v>
      </c>
      <c r="CL96" s="8">
        <v>500</v>
      </c>
      <c r="CM96" s="8"/>
      <c r="CN96" s="8"/>
      <c r="CO96" s="8"/>
      <c r="CP96" s="8"/>
      <c r="CQ96" s="13">
        <v>200</v>
      </c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>
        <v>20</v>
      </c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>
        <f t="shared" si="3"/>
        <v>2580</v>
      </c>
      <c r="EG96" s="24"/>
      <c r="EH96" s="24"/>
    </row>
    <row r="97" spans="1:138" ht="19.5" customHeight="1" x14ac:dyDescent="0.25">
      <c r="A97" s="22"/>
      <c r="B97" s="22"/>
      <c r="C97" s="7" t="s">
        <v>226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>
        <v>10</v>
      </c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>
        <v>300</v>
      </c>
      <c r="BO97" s="8"/>
      <c r="BP97" s="8"/>
      <c r="BQ97" s="8"/>
      <c r="BR97" s="8"/>
      <c r="BS97" s="8"/>
      <c r="BT97" s="8">
        <v>10</v>
      </c>
      <c r="BU97" s="8">
        <v>50</v>
      </c>
      <c r="BV97" s="8"/>
      <c r="BW97" s="8"/>
      <c r="BX97" s="8">
        <v>950</v>
      </c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>
        <v>10</v>
      </c>
      <c r="CK97" s="8">
        <v>20</v>
      </c>
      <c r="CL97" s="8">
        <v>450</v>
      </c>
      <c r="CM97" s="8"/>
      <c r="CN97" s="8"/>
      <c r="CO97" s="8"/>
      <c r="CP97" s="8"/>
      <c r="CQ97" s="8">
        <v>100</v>
      </c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>
        <v>20</v>
      </c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>
        <f t="shared" si="3"/>
        <v>1920</v>
      </c>
      <c r="EG97" s="25"/>
      <c r="EH97" s="25"/>
    </row>
    <row r="98" spans="1:138" ht="19.5" customHeight="1" x14ac:dyDescent="0.25">
      <c r="A98" s="12" t="s">
        <v>386</v>
      </c>
      <c r="B98" s="12">
        <v>92</v>
      </c>
      <c r="C98" s="7" t="s">
        <v>227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>
        <v>100</v>
      </c>
      <c r="BU98" s="8"/>
      <c r="BV98" s="8"/>
      <c r="BW98" s="8"/>
      <c r="BX98" s="8"/>
      <c r="BY98" s="8">
        <v>10</v>
      </c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>
        <v>200</v>
      </c>
      <c r="CR98" s="8"/>
      <c r="CS98" s="8">
        <v>200</v>
      </c>
      <c r="CT98" s="8"/>
      <c r="CU98" s="8"/>
      <c r="CV98" s="8"/>
      <c r="CW98" s="8">
        <v>290</v>
      </c>
      <c r="CX98" s="8">
        <v>50</v>
      </c>
      <c r="CY98" s="8"/>
      <c r="CZ98" s="8"/>
      <c r="DA98" s="8"/>
      <c r="DB98" s="8"/>
      <c r="DC98" s="8"/>
      <c r="DD98" s="8"/>
      <c r="DE98" s="8"/>
      <c r="DF98" s="8"/>
      <c r="DG98" s="8"/>
      <c r="DH98" s="8">
        <v>100</v>
      </c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>
        <f t="shared" si="3"/>
        <v>950</v>
      </c>
      <c r="EG98" s="9">
        <v>35060</v>
      </c>
      <c r="EH98" s="11">
        <f t="shared" ref="EH98:EH109" si="5">EG98-EF98</f>
        <v>34110</v>
      </c>
    </row>
    <row r="99" spans="1:138" ht="19.5" customHeight="1" x14ac:dyDescent="0.25">
      <c r="A99" s="20" t="s">
        <v>386</v>
      </c>
      <c r="B99" s="20">
        <v>93</v>
      </c>
      <c r="C99" s="7" t="s">
        <v>228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>
        <v>30</v>
      </c>
      <c r="BO99" s="8"/>
      <c r="BP99" s="8"/>
      <c r="BQ99" s="8"/>
      <c r="BR99" s="8"/>
      <c r="BS99" s="8"/>
      <c r="BT99" s="8"/>
      <c r="BU99" s="8"/>
      <c r="BV99" s="8"/>
      <c r="BW99" s="8"/>
      <c r="BX99" s="8">
        <v>1</v>
      </c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>
        <v>1</v>
      </c>
      <c r="CK99" s="8"/>
      <c r="CL99" s="8"/>
      <c r="CM99" s="8"/>
      <c r="CN99" s="8"/>
      <c r="CO99" s="8"/>
      <c r="CP99" s="8"/>
      <c r="CQ99" s="8">
        <v>5</v>
      </c>
      <c r="CR99" s="8"/>
      <c r="CS99" s="8"/>
      <c r="CT99" s="8"/>
      <c r="CU99" s="8"/>
      <c r="CV99" s="8"/>
      <c r="CW99" s="8">
        <v>1</v>
      </c>
      <c r="CX99" s="8"/>
      <c r="CY99" s="8"/>
      <c r="CZ99" s="8"/>
      <c r="DA99" s="8"/>
      <c r="DB99" s="8"/>
      <c r="DC99" s="8"/>
      <c r="DD99" s="8">
        <v>1</v>
      </c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>
        <f t="shared" si="3"/>
        <v>39</v>
      </c>
      <c r="EG99" s="23">
        <v>5440</v>
      </c>
      <c r="EH99" s="23">
        <v>3924</v>
      </c>
    </row>
    <row r="100" spans="1:138" ht="19.5" customHeight="1" x14ac:dyDescent="0.25">
      <c r="A100" s="21"/>
      <c r="B100" s="21"/>
      <c r="C100" s="7" t="s">
        <v>229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>
        <v>50</v>
      </c>
      <c r="BO100" s="8"/>
      <c r="BP100" s="8"/>
      <c r="BQ100" s="8"/>
      <c r="BR100" s="8"/>
      <c r="BS100" s="8"/>
      <c r="BT100" s="8"/>
      <c r="BU100" s="8"/>
      <c r="BV100" s="8"/>
      <c r="BW100" s="8"/>
      <c r="BX100" s="8">
        <v>1</v>
      </c>
      <c r="BY100" s="8">
        <v>100</v>
      </c>
      <c r="BZ100" s="8"/>
      <c r="CA100" s="8"/>
      <c r="CB100" s="8"/>
      <c r="CC100" s="8"/>
      <c r="CD100" s="8">
        <v>20</v>
      </c>
      <c r="CE100" s="8"/>
      <c r="CF100" s="8"/>
      <c r="CG100" s="8"/>
      <c r="CH100" s="8"/>
      <c r="CI100" s="8"/>
      <c r="CJ100" s="8">
        <v>1</v>
      </c>
      <c r="CK100" s="8"/>
      <c r="CL100" s="8"/>
      <c r="CM100" s="8"/>
      <c r="CN100" s="8"/>
      <c r="CO100" s="8"/>
      <c r="CP100" s="8"/>
      <c r="CQ100" s="8">
        <v>10</v>
      </c>
      <c r="CR100" s="8"/>
      <c r="CS100" s="8"/>
      <c r="CT100" s="8"/>
      <c r="CU100" s="8"/>
      <c r="CV100" s="8"/>
      <c r="CW100" s="8">
        <v>4</v>
      </c>
      <c r="CX100" s="8"/>
      <c r="CY100" s="8"/>
      <c r="CZ100" s="8">
        <v>5</v>
      </c>
      <c r="DA100" s="8"/>
      <c r="DB100" s="8"/>
      <c r="DC100" s="8"/>
      <c r="DD100" s="8">
        <v>1</v>
      </c>
      <c r="DE100" s="8"/>
      <c r="DF100" s="8"/>
      <c r="DG100" s="8"/>
      <c r="DH100" s="8"/>
      <c r="DI100" s="8"/>
      <c r="DJ100" s="8"/>
      <c r="DK100" s="8">
        <v>2</v>
      </c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>
        <f t="shared" si="3"/>
        <v>194</v>
      </c>
      <c r="EG100" s="24"/>
      <c r="EH100" s="24"/>
    </row>
    <row r="101" spans="1:138" ht="19.5" customHeight="1" x14ac:dyDescent="0.25">
      <c r="A101" s="21"/>
      <c r="B101" s="21"/>
      <c r="C101" s="7" t="s">
        <v>230</v>
      </c>
      <c r="D101" s="8">
        <v>1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>
        <v>200</v>
      </c>
      <c r="BO101" s="8"/>
      <c r="BP101" s="8"/>
      <c r="BQ101" s="8"/>
      <c r="BR101" s="8"/>
      <c r="BS101" s="8"/>
      <c r="BT101" s="8"/>
      <c r="BU101" s="8">
        <v>10</v>
      </c>
      <c r="BV101" s="8"/>
      <c r="BW101" s="8"/>
      <c r="BX101" s="8">
        <v>1</v>
      </c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>
        <v>1</v>
      </c>
      <c r="CK101" s="8"/>
      <c r="CL101" s="8"/>
      <c r="CM101" s="8"/>
      <c r="CN101" s="8">
        <v>80</v>
      </c>
      <c r="CO101" s="8">
        <v>1</v>
      </c>
      <c r="CP101" s="8"/>
      <c r="CQ101" s="8">
        <v>80</v>
      </c>
      <c r="CR101" s="8"/>
      <c r="CS101" s="8"/>
      <c r="CT101" s="8"/>
      <c r="CU101" s="8"/>
      <c r="CV101" s="8"/>
      <c r="CW101" s="8">
        <v>3</v>
      </c>
      <c r="CX101" s="8"/>
      <c r="CY101" s="8"/>
      <c r="CZ101" s="8">
        <v>10</v>
      </c>
      <c r="DA101" s="8">
        <v>5</v>
      </c>
      <c r="DB101" s="8"/>
      <c r="DC101" s="8"/>
      <c r="DD101" s="8">
        <v>1</v>
      </c>
      <c r="DE101" s="8"/>
      <c r="DF101" s="8"/>
      <c r="DG101" s="8"/>
      <c r="DH101" s="8"/>
      <c r="DI101" s="8"/>
      <c r="DJ101" s="8"/>
      <c r="DK101" s="8">
        <v>10</v>
      </c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>
        <v>1</v>
      </c>
      <c r="EB101" s="8"/>
      <c r="EC101" s="8"/>
      <c r="ED101" s="8"/>
      <c r="EE101" s="8"/>
      <c r="EF101" s="8">
        <f t="shared" si="3"/>
        <v>404</v>
      </c>
      <c r="EG101" s="24"/>
      <c r="EH101" s="24"/>
    </row>
    <row r="102" spans="1:138" ht="19.5" customHeight="1" x14ac:dyDescent="0.25">
      <c r="A102" s="21"/>
      <c r="B102" s="21"/>
      <c r="C102" s="7" t="s">
        <v>231</v>
      </c>
      <c r="D102" s="8">
        <v>1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>
        <v>200</v>
      </c>
      <c r="BO102" s="8"/>
      <c r="BP102" s="8"/>
      <c r="BQ102" s="8"/>
      <c r="BR102" s="8"/>
      <c r="BS102" s="8"/>
      <c r="BT102" s="8"/>
      <c r="BU102" s="8">
        <v>10</v>
      </c>
      <c r="BV102" s="8"/>
      <c r="BW102" s="8"/>
      <c r="BX102" s="8">
        <v>1</v>
      </c>
      <c r="BY102" s="8">
        <v>100</v>
      </c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>
        <v>150</v>
      </c>
      <c r="CO102" s="8">
        <v>1</v>
      </c>
      <c r="CP102" s="8"/>
      <c r="CQ102" s="8">
        <v>100</v>
      </c>
      <c r="CR102" s="8"/>
      <c r="CS102" s="8"/>
      <c r="CT102" s="8"/>
      <c r="CU102" s="8"/>
      <c r="CV102" s="8"/>
      <c r="CW102" s="8">
        <v>3</v>
      </c>
      <c r="CX102" s="8"/>
      <c r="CY102" s="8"/>
      <c r="CZ102" s="8">
        <v>10</v>
      </c>
      <c r="DA102" s="8">
        <v>5</v>
      </c>
      <c r="DB102" s="8"/>
      <c r="DC102" s="8"/>
      <c r="DD102" s="8"/>
      <c r="DE102" s="8"/>
      <c r="DF102" s="8"/>
      <c r="DG102" s="8"/>
      <c r="DH102" s="8"/>
      <c r="DI102" s="8"/>
      <c r="DJ102" s="8"/>
      <c r="DK102" s="8">
        <v>10</v>
      </c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>
        <v>15</v>
      </c>
      <c r="EA102" s="8"/>
      <c r="EB102" s="8"/>
      <c r="EC102" s="8"/>
      <c r="ED102" s="8"/>
      <c r="EE102" s="8"/>
      <c r="EF102" s="8">
        <f t="shared" si="3"/>
        <v>606</v>
      </c>
      <c r="EG102" s="24"/>
      <c r="EH102" s="24"/>
    </row>
    <row r="103" spans="1:138" ht="19.5" customHeight="1" x14ac:dyDescent="0.25">
      <c r="A103" s="22"/>
      <c r="B103" s="22"/>
      <c r="C103" s="7" t="s">
        <v>232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>
        <v>30</v>
      </c>
      <c r="BO103" s="8"/>
      <c r="BP103" s="8"/>
      <c r="BQ103" s="8"/>
      <c r="BR103" s="8"/>
      <c r="BS103" s="8"/>
      <c r="BT103" s="8"/>
      <c r="BU103" s="8">
        <v>10</v>
      </c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>
        <v>100</v>
      </c>
      <c r="CO103" s="8"/>
      <c r="CP103" s="8"/>
      <c r="CQ103" s="8">
        <v>100</v>
      </c>
      <c r="CR103" s="8"/>
      <c r="CS103" s="8"/>
      <c r="CT103" s="8"/>
      <c r="CU103" s="8"/>
      <c r="CV103" s="8"/>
      <c r="CW103" s="8">
        <v>3</v>
      </c>
      <c r="CX103" s="8"/>
      <c r="CY103" s="8"/>
      <c r="CZ103" s="8">
        <v>10</v>
      </c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>
        <v>5</v>
      </c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>
        <v>15</v>
      </c>
      <c r="EA103" s="8"/>
      <c r="EB103" s="8"/>
      <c r="EC103" s="8"/>
      <c r="ED103" s="8"/>
      <c r="EE103" s="8"/>
      <c r="EF103" s="8">
        <f t="shared" si="3"/>
        <v>273</v>
      </c>
      <c r="EG103" s="25"/>
      <c r="EH103" s="25"/>
    </row>
    <row r="104" spans="1:138" ht="19.5" customHeight="1" x14ac:dyDescent="0.25">
      <c r="A104" s="20" t="s">
        <v>386</v>
      </c>
      <c r="B104" s="20">
        <v>94</v>
      </c>
      <c r="C104" s="7" t="s">
        <v>233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>
        <v>50</v>
      </c>
      <c r="BY104" s="8"/>
      <c r="BZ104" s="8"/>
      <c r="CA104" s="8"/>
      <c r="CB104" s="8"/>
      <c r="CC104" s="8"/>
      <c r="CD104" s="8">
        <v>10</v>
      </c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>
        <v>1</v>
      </c>
      <c r="CP104" s="8"/>
      <c r="CQ104" s="8"/>
      <c r="CR104" s="8"/>
      <c r="CS104" s="8"/>
      <c r="CT104" s="8"/>
      <c r="CU104" s="8"/>
      <c r="CV104" s="8"/>
      <c r="CW104" s="8">
        <v>3</v>
      </c>
      <c r="CX104" s="8"/>
      <c r="CY104" s="8"/>
      <c r="CZ104" s="8">
        <v>1</v>
      </c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>
        <v>1</v>
      </c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>
        <f t="shared" si="3"/>
        <v>66</v>
      </c>
      <c r="EG104" s="23">
        <v>5704</v>
      </c>
      <c r="EH104" s="23">
        <v>4900</v>
      </c>
    </row>
    <row r="105" spans="1:138" ht="19.5" customHeight="1" x14ac:dyDescent="0.25">
      <c r="A105" s="21"/>
      <c r="B105" s="21"/>
      <c r="C105" s="7" t="s">
        <v>234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>
        <v>70</v>
      </c>
      <c r="BY105" s="8">
        <v>50</v>
      </c>
      <c r="BZ105" s="8"/>
      <c r="CA105" s="8"/>
      <c r="CB105" s="8">
        <v>15</v>
      </c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>
        <v>1</v>
      </c>
      <c r="CP105" s="8"/>
      <c r="CQ105" s="8"/>
      <c r="CR105" s="8"/>
      <c r="CS105" s="8"/>
      <c r="CT105" s="8"/>
      <c r="CU105" s="8"/>
      <c r="CV105" s="8"/>
      <c r="CW105" s="8">
        <v>12</v>
      </c>
      <c r="CX105" s="8"/>
      <c r="CY105" s="8"/>
      <c r="CZ105" s="8">
        <v>2</v>
      </c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>
        <v>1</v>
      </c>
      <c r="DT105" s="8"/>
      <c r="DU105" s="8">
        <v>2</v>
      </c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>
        <f t="shared" si="3"/>
        <v>153</v>
      </c>
      <c r="EG105" s="24"/>
      <c r="EH105" s="24"/>
    </row>
    <row r="106" spans="1:138" ht="19.5" customHeight="1" x14ac:dyDescent="0.25">
      <c r="A106" s="21"/>
      <c r="B106" s="21"/>
      <c r="C106" s="7" t="s">
        <v>235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>
        <v>5</v>
      </c>
      <c r="BV106" s="8"/>
      <c r="BW106" s="8"/>
      <c r="BX106" s="8">
        <v>75</v>
      </c>
      <c r="BY106" s="8"/>
      <c r="BZ106" s="8"/>
      <c r="CA106" s="8"/>
      <c r="CB106" s="8">
        <v>15</v>
      </c>
      <c r="CC106" s="8"/>
      <c r="CD106" s="8">
        <v>10</v>
      </c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>
        <v>1</v>
      </c>
      <c r="CP106" s="8"/>
      <c r="CQ106" s="8">
        <v>20</v>
      </c>
      <c r="CR106" s="8"/>
      <c r="CS106" s="8"/>
      <c r="CT106" s="8"/>
      <c r="CU106" s="8"/>
      <c r="CV106" s="8"/>
      <c r="CW106" s="8">
        <v>10</v>
      </c>
      <c r="CX106" s="8"/>
      <c r="CY106" s="8"/>
      <c r="CZ106" s="8">
        <v>2</v>
      </c>
      <c r="DA106" s="8"/>
      <c r="DB106" s="8"/>
      <c r="DC106" s="8"/>
      <c r="DD106" s="8">
        <v>10</v>
      </c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>
        <v>2</v>
      </c>
      <c r="DQ106" s="8"/>
      <c r="DR106" s="8"/>
      <c r="DS106" s="8">
        <v>1</v>
      </c>
      <c r="DT106" s="8"/>
      <c r="DU106" s="8">
        <v>5</v>
      </c>
      <c r="DV106" s="8"/>
      <c r="DW106" s="8"/>
      <c r="DX106" s="8"/>
      <c r="DY106" s="8"/>
      <c r="DZ106" s="8">
        <v>50</v>
      </c>
      <c r="EA106" s="8"/>
      <c r="EB106" s="8"/>
      <c r="EC106" s="8"/>
      <c r="ED106" s="8"/>
      <c r="EE106" s="8">
        <v>5</v>
      </c>
      <c r="EF106" s="8">
        <f t="shared" si="3"/>
        <v>211</v>
      </c>
      <c r="EG106" s="24"/>
      <c r="EH106" s="24"/>
    </row>
    <row r="107" spans="1:138" ht="19.5" customHeight="1" x14ac:dyDescent="0.25">
      <c r="A107" s="21"/>
      <c r="B107" s="21"/>
      <c r="C107" s="7" t="s">
        <v>236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>
        <v>5</v>
      </c>
      <c r="BV107" s="8"/>
      <c r="BW107" s="8"/>
      <c r="BX107" s="8">
        <v>30</v>
      </c>
      <c r="BY107" s="8">
        <v>50</v>
      </c>
      <c r="BZ107" s="8"/>
      <c r="CA107" s="8"/>
      <c r="CB107" s="8"/>
      <c r="CC107" s="8"/>
      <c r="CD107" s="8">
        <v>10</v>
      </c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>
        <v>35</v>
      </c>
      <c r="CR107" s="8"/>
      <c r="CS107" s="8"/>
      <c r="CT107" s="8"/>
      <c r="CU107" s="8"/>
      <c r="CV107" s="8"/>
      <c r="CW107" s="8">
        <v>20</v>
      </c>
      <c r="CX107" s="8"/>
      <c r="CY107" s="8"/>
      <c r="CZ107" s="8">
        <v>2</v>
      </c>
      <c r="DA107" s="8"/>
      <c r="DB107" s="8"/>
      <c r="DC107" s="8"/>
      <c r="DD107" s="8">
        <v>10</v>
      </c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>
        <v>2</v>
      </c>
      <c r="DQ107" s="8"/>
      <c r="DR107" s="8"/>
      <c r="DS107" s="8">
        <v>4</v>
      </c>
      <c r="DT107" s="8"/>
      <c r="DU107" s="8">
        <v>5</v>
      </c>
      <c r="DV107" s="8"/>
      <c r="DW107" s="8"/>
      <c r="DX107" s="8"/>
      <c r="DY107" s="8"/>
      <c r="DZ107" s="8">
        <v>50</v>
      </c>
      <c r="EA107" s="8"/>
      <c r="EB107" s="8"/>
      <c r="EC107" s="8"/>
      <c r="ED107" s="8"/>
      <c r="EE107" s="8">
        <v>10</v>
      </c>
      <c r="EF107" s="8">
        <f t="shared" si="3"/>
        <v>233</v>
      </c>
      <c r="EG107" s="24"/>
      <c r="EH107" s="24"/>
    </row>
    <row r="108" spans="1:138" ht="19.5" customHeight="1" x14ac:dyDescent="0.25">
      <c r="A108" s="22"/>
      <c r="B108" s="22"/>
      <c r="C108" s="7" t="s">
        <v>237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>
        <v>5</v>
      </c>
      <c r="BV108" s="8"/>
      <c r="BW108" s="8"/>
      <c r="BX108" s="8">
        <v>5</v>
      </c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>
        <v>35</v>
      </c>
      <c r="CR108" s="8"/>
      <c r="CS108" s="8"/>
      <c r="CT108" s="8"/>
      <c r="CU108" s="8"/>
      <c r="CV108" s="8"/>
      <c r="CW108" s="8">
        <v>20</v>
      </c>
      <c r="CX108" s="8"/>
      <c r="CY108" s="8"/>
      <c r="CZ108" s="8"/>
      <c r="DA108" s="8"/>
      <c r="DB108" s="8"/>
      <c r="DC108" s="8"/>
      <c r="DD108" s="8">
        <v>10</v>
      </c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>
        <v>2</v>
      </c>
      <c r="DQ108" s="8"/>
      <c r="DR108" s="8"/>
      <c r="DS108" s="8">
        <v>4</v>
      </c>
      <c r="DT108" s="8"/>
      <c r="DU108" s="8"/>
      <c r="DV108" s="8"/>
      <c r="DW108" s="8"/>
      <c r="DX108" s="8"/>
      <c r="DY108" s="8"/>
      <c r="DZ108" s="8">
        <v>50</v>
      </c>
      <c r="EA108" s="8"/>
      <c r="EB108" s="8"/>
      <c r="EC108" s="8"/>
      <c r="ED108" s="8"/>
      <c r="EE108" s="8">
        <v>10</v>
      </c>
      <c r="EF108" s="8">
        <f t="shared" si="3"/>
        <v>141</v>
      </c>
      <c r="EG108" s="25"/>
      <c r="EH108" s="25"/>
    </row>
    <row r="109" spans="1:138" ht="19.5" customHeight="1" x14ac:dyDescent="0.25">
      <c r="A109" s="12" t="s">
        <v>386</v>
      </c>
      <c r="B109" s="12">
        <v>95</v>
      </c>
      <c r="C109" s="7" t="s">
        <v>238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>
        <v>50</v>
      </c>
      <c r="P109" s="8"/>
      <c r="Q109" s="8"/>
      <c r="R109" s="8"/>
      <c r="S109" s="8"/>
      <c r="T109" s="8"/>
      <c r="U109" s="8">
        <v>5</v>
      </c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>
        <v>600</v>
      </c>
      <c r="BO109" s="8">
        <v>200</v>
      </c>
      <c r="BP109" s="8"/>
      <c r="BQ109" s="8"/>
      <c r="BR109" s="8"/>
      <c r="BS109" s="8"/>
      <c r="BT109" s="8">
        <v>200</v>
      </c>
      <c r="BU109" s="8">
        <v>15000</v>
      </c>
      <c r="BV109" s="8">
        <v>2000</v>
      </c>
      <c r="BW109" s="8">
        <v>400</v>
      </c>
      <c r="BX109" s="8">
        <v>740</v>
      </c>
      <c r="BY109" s="8"/>
      <c r="BZ109" s="8"/>
      <c r="CA109" s="8"/>
      <c r="CB109" s="8"/>
      <c r="CC109" s="8"/>
      <c r="CD109" s="8">
        <v>3000</v>
      </c>
      <c r="CE109" s="8"/>
      <c r="CF109" s="8"/>
      <c r="CG109" s="8">
        <v>70</v>
      </c>
      <c r="CH109" s="8"/>
      <c r="CI109" s="8"/>
      <c r="CJ109" s="8">
        <v>50</v>
      </c>
      <c r="CK109" s="8"/>
      <c r="CL109" s="8">
        <v>30</v>
      </c>
      <c r="CM109" s="8"/>
      <c r="CN109" s="8">
        <v>3350</v>
      </c>
      <c r="CO109" s="8">
        <v>500</v>
      </c>
      <c r="CP109" s="8">
        <v>600</v>
      </c>
      <c r="CQ109" s="8">
        <v>5500</v>
      </c>
      <c r="CR109" s="8">
        <v>300</v>
      </c>
      <c r="CS109" s="8"/>
      <c r="CT109" s="8">
        <v>400</v>
      </c>
      <c r="CU109" s="8"/>
      <c r="CV109" s="8"/>
      <c r="CW109" s="8">
        <v>2080</v>
      </c>
      <c r="CX109" s="8"/>
      <c r="CY109" s="8"/>
      <c r="CZ109" s="8"/>
      <c r="DA109" s="8">
        <v>760</v>
      </c>
      <c r="DB109" s="8">
        <v>700</v>
      </c>
      <c r="DC109" s="8">
        <v>200</v>
      </c>
      <c r="DD109" s="8"/>
      <c r="DE109" s="8">
        <v>300</v>
      </c>
      <c r="DF109" s="8"/>
      <c r="DG109" s="8"/>
      <c r="DH109" s="8"/>
      <c r="DI109" s="8">
        <v>200</v>
      </c>
      <c r="DJ109" s="8"/>
      <c r="DK109" s="8"/>
      <c r="DL109" s="8"/>
      <c r="DM109" s="8"/>
      <c r="DN109" s="8"/>
      <c r="DO109" s="8"/>
      <c r="DP109" s="8">
        <v>500</v>
      </c>
      <c r="DQ109" s="8">
        <v>210</v>
      </c>
      <c r="DR109" s="8"/>
      <c r="DS109" s="8">
        <v>120</v>
      </c>
      <c r="DT109" s="8"/>
      <c r="DU109" s="8">
        <v>700</v>
      </c>
      <c r="DV109" s="8"/>
      <c r="DW109" s="8">
        <v>100</v>
      </c>
      <c r="DX109" s="8"/>
      <c r="DY109" s="13">
        <v>100</v>
      </c>
      <c r="DZ109" s="8">
        <v>200</v>
      </c>
      <c r="EA109" s="8">
        <v>10</v>
      </c>
      <c r="EB109" s="8"/>
      <c r="EC109" s="8"/>
      <c r="ED109" s="8"/>
      <c r="EE109" s="8">
        <v>200</v>
      </c>
      <c r="EF109" s="8">
        <f t="shared" si="3"/>
        <v>39375</v>
      </c>
      <c r="EG109" s="9">
        <v>157308</v>
      </c>
      <c r="EH109" s="11">
        <f t="shared" si="5"/>
        <v>117933</v>
      </c>
    </row>
    <row r="110" spans="1:138" ht="19.5" customHeight="1" x14ac:dyDescent="0.25">
      <c r="A110" s="20" t="s">
        <v>386</v>
      </c>
      <c r="B110" s="20">
        <v>96</v>
      </c>
      <c r="C110" s="7" t="s">
        <v>239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>
        <v>10</v>
      </c>
      <c r="P110" s="8"/>
      <c r="Q110" s="8"/>
      <c r="R110" s="8"/>
      <c r="S110" s="8"/>
      <c r="T110" s="8"/>
      <c r="U110" s="8">
        <v>5</v>
      </c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>
        <v>300</v>
      </c>
      <c r="BO110" s="8"/>
      <c r="BP110" s="8"/>
      <c r="BQ110" s="8"/>
      <c r="BR110" s="8"/>
      <c r="BS110" s="8"/>
      <c r="BT110" s="8"/>
      <c r="BU110" s="8"/>
      <c r="BV110" s="8"/>
      <c r="BW110" s="8"/>
      <c r="BX110" s="8">
        <v>412</v>
      </c>
      <c r="BY110" s="8"/>
      <c r="BZ110" s="8"/>
      <c r="CA110" s="8"/>
      <c r="CB110" s="8"/>
      <c r="CC110" s="8"/>
      <c r="CD110" s="8">
        <v>1000</v>
      </c>
      <c r="CE110" s="8"/>
      <c r="CF110" s="8"/>
      <c r="CG110" s="8"/>
      <c r="CH110" s="8"/>
      <c r="CI110" s="8"/>
      <c r="CJ110" s="8"/>
      <c r="CK110" s="8"/>
      <c r="CL110" s="8">
        <v>15</v>
      </c>
      <c r="CM110" s="8"/>
      <c r="CN110" s="8">
        <v>70</v>
      </c>
      <c r="CO110" s="8"/>
      <c r="CP110" s="8"/>
      <c r="CQ110" s="8">
        <v>100</v>
      </c>
      <c r="CR110" s="8"/>
      <c r="CS110" s="8"/>
      <c r="CT110" s="8"/>
      <c r="CU110" s="8">
        <v>10</v>
      </c>
      <c r="CV110" s="8"/>
      <c r="CW110" s="8">
        <v>110</v>
      </c>
      <c r="CX110" s="8">
        <v>20</v>
      </c>
      <c r="CY110" s="8"/>
      <c r="CZ110" s="8">
        <v>35</v>
      </c>
      <c r="DA110" s="8">
        <v>100</v>
      </c>
      <c r="DB110" s="8"/>
      <c r="DC110" s="8"/>
      <c r="DD110" s="8"/>
      <c r="DE110" s="8"/>
      <c r="DF110" s="8"/>
      <c r="DG110" s="8">
        <v>10</v>
      </c>
      <c r="DH110" s="8">
        <v>30</v>
      </c>
      <c r="DI110" s="8">
        <v>10</v>
      </c>
      <c r="DJ110" s="8"/>
      <c r="DK110" s="8"/>
      <c r="DL110" s="8"/>
      <c r="DM110" s="8"/>
      <c r="DN110" s="8"/>
      <c r="DO110" s="8"/>
      <c r="DP110" s="8">
        <v>50</v>
      </c>
      <c r="DQ110" s="8"/>
      <c r="DR110" s="8"/>
      <c r="DS110" s="8">
        <v>20</v>
      </c>
      <c r="DT110" s="8"/>
      <c r="DU110" s="8">
        <v>20</v>
      </c>
      <c r="DV110" s="8"/>
      <c r="DW110" s="8">
        <v>10</v>
      </c>
      <c r="DX110" s="8"/>
      <c r="DY110" s="13">
        <v>5</v>
      </c>
      <c r="DZ110" s="8">
        <v>6</v>
      </c>
      <c r="EA110" s="8">
        <v>2</v>
      </c>
      <c r="EB110" s="8"/>
      <c r="EC110" s="8"/>
      <c r="ED110" s="8"/>
      <c r="EE110" s="8"/>
      <c r="EF110" s="8">
        <f t="shared" si="3"/>
        <v>2350</v>
      </c>
      <c r="EG110" s="23">
        <v>21896</v>
      </c>
      <c r="EH110" s="23">
        <v>14751</v>
      </c>
    </row>
    <row r="111" spans="1:138" ht="19.5" customHeight="1" x14ac:dyDescent="0.25">
      <c r="A111" s="21"/>
      <c r="B111" s="21"/>
      <c r="C111" s="7" t="s">
        <v>240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>
        <v>10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>
        <v>300</v>
      </c>
      <c r="BO111" s="8"/>
      <c r="BP111" s="8"/>
      <c r="BQ111" s="8"/>
      <c r="BR111" s="8"/>
      <c r="BS111" s="8"/>
      <c r="BT111" s="8"/>
      <c r="BU111" s="8"/>
      <c r="BV111" s="8"/>
      <c r="BW111" s="8"/>
      <c r="BX111" s="8">
        <v>397</v>
      </c>
      <c r="BY111" s="8"/>
      <c r="BZ111" s="8"/>
      <c r="CA111" s="8"/>
      <c r="CB111" s="8"/>
      <c r="CC111" s="8"/>
      <c r="CD111" s="8">
        <v>1000</v>
      </c>
      <c r="CE111" s="8"/>
      <c r="CF111" s="8"/>
      <c r="CG111" s="8"/>
      <c r="CH111" s="8"/>
      <c r="CI111" s="8"/>
      <c r="CJ111" s="8">
        <v>150</v>
      </c>
      <c r="CK111" s="8">
        <v>300</v>
      </c>
      <c r="CL111" s="8">
        <v>20</v>
      </c>
      <c r="CM111" s="8"/>
      <c r="CN111" s="8">
        <v>20</v>
      </c>
      <c r="CO111" s="8"/>
      <c r="CP111" s="8"/>
      <c r="CQ111" s="8">
        <v>100</v>
      </c>
      <c r="CR111" s="8"/>
      <c r="CS111" s="8"/>
      <c r="CT111" s="8">
        <v>50</v>
      </c>
      <c r="CU111" s="8"/>
      <c r="CV111" s="8"/>
      <c r="CW111" s="8">
        <v>130</v>
      </c>
      <c r="CX111" s="8">
        <v>20</v>
      </c>
      <c r="CY111" s="8"/>
      <c r="CZ111" s="8">
        <v>40</v>
      </c>
      <c r="DA111" s="8">
        <v>100</v>
      </c>
      <c r="DB111" s="8"/>
      <c r="DC111" s="8">
        <v>150</v>
      </c>
      <c r="DD111" s="8"/>
      <c r="DE111" s="8">
        <v>10</v>
      </c>
      <c r="DF111" s="8"/>
      <c r="DG111" s="8">
        <v>10</v>
      </c>
      <c r="DH111" s="8">
        <v>30</v>
      </c>
      <c r="DI111" s="8">
        <v>10</v>
      </c>
      <c r="DJ111" s="8"/>
      <c r="DK111" s="8"/>
      <c r="DL111" s="8"/>
      <c r="DM111" s="8"/>
      <c r="DN111" s="8"/>
      <c r="DO111" s="8"/>
      <c r="DP111" s="8">
        <v>50</v>
      </c>
      <c r="DQ111" s="8">
        <v>3</v>
      </c>
      <c r="DR111" s="8"/>
      <c r="DS111" s="8">
        <v>30</v>
      </c>
      <c r="DT111" s="8"/>
      <c r="DU111" s="8">
        <v>120</v>
      </c>
      <c r="DV111" s="8"/>
      <c r="DW111" s="8">
        <v>10</v>
      </c>
      <c r="DX111" s="8"/>
      <c r="DY111" s="13">
        <v>5</v>
      </c>
      <c r="DZ111" s="8">
        <v>8</v>
      </c>
      <c r="EA111" s="8">
        <v>2</v>
      </c>
      <c r="EB111" s="8"/>
      <c r="EC111" s="8"/>
      <c r="ED111" s="8"/>
      <c r="EE111" s="8"/>
      <c r="EF111" s="8">
        <f t="shared" si="3"/>
        <v>3075</v>
      </c>
      <c r="EG111" s="24"/>
      <c r="EH111" s="24"/>
    </row>
    <row r="112" spans="1:138" ht="19.5" customHeight="1" x14ac:dyDescent="0.25">
      <c r="A112" s="22"/>
      <c r="B112" s="22"/>
      <c r="C112" s="7" t="s">
        <v>241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>
        <v>10</v>
      </c>
      <c r="O112" s="8">
        <v>10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>
        <v>300</v>
      </c>
      <c r="BO112" s="8"/>
      <c r="BP112" s="8"/>
      <c r="BQ112" s="8"/>
      <c r="BR112" s="8"/>
      <c r="BS112" s="8"/>
      <c r="BT112" s="8"/>
      <c r="BU112" s="8"/>
      <c r="BV112" s="8"/>
      <c r="BW112" s="8"/>
      <c r="BX112" s="8">
        <v>240</v>
      </c>
      <c r="BY112" s="8"/>
      <c r="BZ112" s="8"/>
      <c r="CA112" s="8"/>
      <c r="CB112" s="8"/>
      <c r="CC112" s="8"/>
      <c r="CD112" s="8">
        <v>200</v>
      </c>
      <c r="CE112" s="8"/>
      <c r="CF112" s="8"/>
      <c r="CG112" s="8"/>
      <c r="CH112" s="8"/>
      <c r="CI112" s="8"/>
      <c r="CJ112" s="8">
        <v>100</v>
      </c>
      <c r="CK112" s="8"/>
      <c r="CL112" s="8">
        <v>20</v>
      </c>
      <c r="CM112" s="8"/>
      <c r="CN112" s="8"/>
      <c r="CO112" s="8"/>
      <c r="CP112" s="8"/>
      <c r="CQ112" s="8">
        <v>50</v>
      </c>
      <c r="CR112" s="8"/>
      <c r="CS112" s="8"/>
      <c r="CT112" s="8">
        <v>50</v>
      </c>
      <c r="CU112" s="8">
        <v>10</v>
      </c>
      <c r="CV112" s="8"/>
      <c r="CW112" s="8">
        <v>160</v>
      </c>
      <c r="CX112" s="8">
        <v>20</v>
      </c>
      <c r="CY112" s="8"/>
      <c r="CZ112" s="8">
        <v>15</v>
      </c>
      <c r="DA112" s="8">
        <v>200</v>
      </c>
      <c r="DB112" s="8"/>
      <c r="DC112" s="8">
        <v>150</v>
      </c>
      <c r="DD112" s="8"/>
      <c r="DE112" s="8"/>
      <c r="DF112" s="8"/>
      <c r="DG112" s="8">
        <v>10</v>
      </c>
      <c r="DH112" s="8">
        <v>30</v>
      </c>
      <c r="DI112" s="8"/>
      <c r="DJ112" s="8"/>
      <c r="DK112" s="8"/>
      <c r="DL112" s="8"/>
      <c r="DM112" s="8"/>
      <c r="DN112" s="8"/>
      <c r="DO112" s="8"/>
      <c r="DP112" s="8">
        <v>50</v>
      </c>
      <c r="DQ112" s="8">
        <v>3</v>
      </c>
      <c r="DR112" s="8"/>
      <c r="DS112" s="8">
        <v>30</v>
      </c>
      <c r="DT112" s="8"/>
      <c r="DU112" s="8">
        <v>20</v>
      </c>
      <c r="DV112" s="8"/>
      <c r="DW112" s="8">
        <v>10</v>
      </c>
      <c r="DX112" s="8"/>
      <c r="DY112" s="13">
        <v>5</v>
      </c>
      <c r="DZ112" s="8">
        <v>10</v>
      </c>
      <c r="EA112" s="8">
        <v>2</v>
      </c>
      <c r="EB112" s="8"/>
      <c r="EC112" s="8"/>
      <c r="ED112" s="8"/>
      <c r="EE112" s="8"/>
      <c r="EF112" s="8">
        <f t="shared" si="3"/>
        <v>1705</v>
      </c>
      <c r="EG112" s="25"/>
      <c r="EH112" s="25"/>
    </row>
    <row r="113" spans="1:138" ht="19.5" customHeight="1" x14ac:dyDescent="0.25">
      <c r="A113" s="20" t="s">
        <v>386</v>
      </c>
      <c r="B113" s="20">
        <v>100</v>
      </c>
      <c r="C113" s="7" t="s">
        <v>242</v>
      </c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>
        <v>40</v>
      </c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>
        <v>5</v>
      </c>
      <c r="CR113" s="8"/>
      <c r="CS113" s="8"/>
      <c r="CT113" s="8"/>
      <c r="CU113" s="8"/>
      <c r="CV113" s="8"/>
      <c r="CW113" s="8"/>
      <c r="CX113" s="8"/>
      <c r="CY113" s="8"/>
      <c r="CZ113" s="8">
        <v>3</v>
      </c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>
        <f t="shared" si="3"/>
        <v>48</v>
      </c>
      <c r="EG113" s="23">
        <v>3784</v>
      </c>
      <c r="EH113" s="23">
        <v>2754</v>
      </c>
    </row>
    <row r="114" spans="1:138" ht="19.5" customHeight="1" x14ac:dyDescent="0.25">
      <c r="A114" s="21"/>
      <c r="B114" s="21"/>
      <c r="C114" s="7" t="s">
        <v>243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>
        <v>45</v>
      </c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>
        <v>10</v>
      </c>
      <c r="CR114" s="8"/>
      <c r="CS114" s="8"/>
      <c r="CT114" s="8">
        <v>2</v>
      </c>
      <c r="CU114" s="8"/>
      <c r="CV114" s="8"/>
      <c r="CW114" s="8"/>
      <c r="CX114" s="8"/>
      <c r="CY114" s="8"/>
      <c r="CZ114" s="8">
        <v>3</v>
      </c>
      <c r="DA114" s="8"/>
      <c r="DB114" s="8"/>
      <c r="DC114" s="8"/>
      <c r="DD114" s="8"/>
      <c r="DE114" s="8"/>
      <c r="DF114" s="8"/>
      <c r="DG114" s="8">
        <v>10</v>
      </c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>
        <v>1</v>
      </c>
      <c r="DS114" s="8"/>
      <c r="DT114" s="8">
        <v>1</v>
      </c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>
        <f t="shared" si="3"/>
        <v>72</v>
      </c>
      <c r="EG114" s="24"/>
      <c r="EH114" s="24"/>
    </row>
    <row r="115" spans="1:138" ht="19.5" customHeight="1" x14ac:dyDescent="0.25">
      <c r="A115" s="21"/>
      <c r="B115" s="21"/>
      <c r="C115" s="7" t="s">
        <v>244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>
        <v>2</v>
      </c>
      <c r="BR115" s="8"/>
      <c r="BS115" s="8"/>
      <c r="BT115" s="8">
        <v>5</v>
      </c>
      <c r="BU115" s="8"/>
      <c r="BV115" s="8"/>
      <c r="BW115" s="8"/>
      <c r="BX115" s="8">
        <v>27</v>
      </c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>
        <v>1</v>
      </c>
      <c r="CL115" s="8"/>
      <c r="CM115" s="8"/>
      <c r="CN115" s="8"/>
      <c r="CO115" s="8"/>
      <c r="CP115" s="8"/>
      <c r="CQ115" s="8">
        <v>10</v>
      </c>
      <c r="CR115" s="8"/>
      <c r="CS115" s="8"/>
      <c r="CT115" s="8">
        <v>2</v>
      </c>
      <c r="CU115" s="8"/>
      <c r="CV115" s="8"/>
      <c r="CW115" s="8">
        <v>10</v>
      </c>
      <c r="CX115" s="8"/>
      <c r="CY115" s="8"/>
      <c r="CZ115" s="8">
        <v>3</v>
      </c>
      <c r="DA115" s="8"/>
      <c r="DB115" s="8"/>
      <c r="DC115" s="8"/>
      <c r="DD115" s="8"/>
      <c r="DE115" s="8"/>
      <c r="DF115" s="8"/>
      <c r="DG115" s="8">
        <v>10</v>
      </c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>
        <v>1</v>
      </c>
      <c r="DS115" s="8"/>
      <c r="DT115" s="8">
        <v>2</v>
      </c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>
        <f t="shared" si="3"/>
        <v>73</v>
      </c>
      <c r="EG115" s="24"/>
      <c r="EH115" s="24"/>
    </row>
    <row r="116" spans="1:138" ht="19.5" customHeight="1" x14ac:dyDescent="0.25">
      <c r="A116" s="21"/>
      <c r="B116" s="21"/>
      <c r="C116" s="7" t="s">
        <v>245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>
        <v>2</v>
      </c>
      <c r="BR116" s="8"/>
      <c r="BS116" s="8"/>
      <c r="BT116" s="8"/>
      <c r="BU116" s="8"/>
      <c r="BV116" s="8"/>
      <c r="BW116" s="8"/>
      <c r="BX116" s="8">
        <v>27</v>
      </c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>
        <v>1</v>
      </c>
      <c r="CL116" s="8"/>
      <c r="CM116" s="8"/>
      <c r="CN116" s="8"/>
      <c r="CO116" s="8"/>
      <c r="CP116" s="8"/>
      <c r="CQ116" s="8">
        <v>30</v>
      </c>
      <c r="CR116" s="8"/>
      <c r="CS116" s="8"/>
      <c r="CT116" s="8">
        <v>2</v>
      </c>
      <c r="CU116" s="8"/>
      <c r="CV116" s="8"/>
      <c r="CW116" s="8">
        <v>10</v>
      </c>
      <c r="CX116" s="8"/>
      <c r="CY116" s="8"/>
      <c r="CZ116" s="8">
        <v>3</v>
      </c>
      <c r="DA116" s="8"/>
      <c r="DB116" s="8"/>
      <c r="DC116" s="8"/>
      <c r="DD116" s="8"/>
      <c r="DE116" s="8"/>
      <c r="DF116" s="8"/>
      <c r="DG116" s="8">
        <v>10</v>
      </c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>
        <v>1</v>
      </c>
      <c r="DS116" s="8"/>
      <c r="DT116" s="8">
        <v>5</v>
      </c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>
        <f t="shared" si="3"/>
        <v>91</v>
      </c>
      <c r="EG116" s="24"/>
      <c r="EH116" s="24"/>
    </row>
    <row r="117" spans="1:138" ht="19.5" customHeight="1" x14ac:dyDescent="0.25">
      <c r="A117" s="21"/>
      <c r="B117" s="21"/>
      <c r="C117" s="7" t="s">
        <v>246</v>
      </c>
      <c r="D117" s="8">
        <v>5</v>
      </c>
      <c r="E117" s="8"/>
      <c r="F117" s="8"/>
      <c r="G117" s="8"/>
      <c r="H117" s="8"/>
      <c r="I117" s="8"/>
      <c r="J117" s="8"/>
      <c r="K117" s="8"/>
      <c r="L117" s="8"/>
      <c r="M117" s="8"/>
      <c r="N117" s="8">
        <v>60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>
        <v>5</v>
      </c>
      <c r="BU117" s="8"/>
      <c r="BV117" s="8"/>
      <c r="BW117" s="8"/>
      <c r="BX117" s="8">
        <v>65</v>
      </c>
      <c r="BY117" s="8"/>
      <c r="BZ117" s="8"/>
      <c r="CA117" s="8"/>
      <c r="CB117" s="8"/>
      <c r="CC117" s="8"/>
      <c r="CD117" s="8">
        <v>10</v>
      </c>
      <c r="CE117" s="8"/>
      <c r="CF117" s="8"/>
      <c r="CG117" s="8"/>
      <c r="CH117" s="8"/>
      <c r="CI117" s="8"/>
      <c r="CJ117" s="8"/>
      <c r="CK117" s="8">
        <v>1</v>
      </c>
      <c r="CL117" s="8"/>
      <c r="CM117" s="8"/>
      <c r="CN117" s="8">
        <v>100</v>
      </c>
      <c r="CO117" s="8"/>
      <c r="CP117" s="8"/>
      <c r="CQ117" s="8">
        <v>30</v>
      </c>
      <c r="CR117" s="8"/>
      <c r="CS117" s="8"/>
      <c r="CT117" s="8"/>
      <c r="CU117" s="8"/>
      <c r="CV117" s="8"/>
      <c r="CW117" s="8">
        <v>10</v>
      </c>
      <c r="CX117" s="8"/>
      <c r="CY117" s="8"/>
      <c r="CZ117" s="8">
        <v>3</v>
      </c>
      <c r="DA117" s="8"/>
      <c r="DB117" s="8"/>
      <c r="DC117" s="8"/>
      <c r="DD117" s="8"/>
      <c r="DE117" s="8"/>
      <c r="DF117" s="8"/>
      <c r="DG117" s="8"/>
      <c r="DH117" s="8"/>
      <c r="DI117" s="8"/>
      <c r="DJ117" s="8">
        <v>5</v>
      </c>
      <c r="DK117" s="8"/>
      <c r="DL117" s="8"/>
      <c r="DM117" s="8"/>
      <c r="DN117" s="8"/>
      <c r="DO117" s="8"/>
      <c r="DP117" s="8"/>
      <c r="DQ117" s="8"/>
      <c r="DR117" s="8"/>
      <c r="DS117" s="8"/>
      <c r="DT117" s="8">
        <v>5</v>
      </c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>
        <v>5</v>
      </c>
      <c r="EF117" s="8">
        <f t="shared" si="3"/>
        <v>304</v>
      </c>
      <c r="EG117" s="24"/>
      <c r="EH117" s="24"/>
    </row>
    <row r="118" spans="1:138" ht="19.5" customHeight="1" x14ac:dyDescent="0.25">
      <c r="A118" s="21"/>
      <c r="B118" s="21"/>
      <c r="C118" s="7" t="s">
        <v>247</v>
      </c>
      <c r="D118" s="8">
        <v>5</v>
      </c>
      <c r="E118" s="8"/>
      <c r="F118" s="8"/>
      <c r="G118" s="8"/>
      <c r="H118" s="8"/>
      <c r="I118" s="8"/>
      <c r="J118" s="8"/>
      <c r="K118" s="8"/>
      <c r="L118" s="8"/>
      <c r="M118" s="8"/>
      <c r="N118" s="8">
        <v>60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>
        <v>60</v>
      </c>
      <c r="BY118" s="8"/>
      <c r="BZ118" s="8"/>
      <c r="CA118" s="8"/>
      <c r="CB118" s="8"/>
      <c r="CC118" s="8"/>
      <c r="CD118" s="8">
        <v>10</v>
      </c>
      <c r="CE118" s="8"/>
      <c r="CF118" s="8"/>
      <c r="CG118" s="8"/>
      <c r="CH118" s="8"/>
      <c r="CI118" s="8"/>
      <c r="CJ118" s="8"/>
      <c r="CK118" s="8"/>
      <c r="CL118" s="8"/>
      <c r="CM118" s="8"/>
      <c r="CN118" s="8">
        <v>100</v>
      </c>
      <c r="CO118" s="8"/>
      <c r="CP118" s="8"/>
      <c r="CQ118" s="8">
        <v>30</v>
      </c>
      <c r="CR118" s="8">
        <v>10</v>
      </c>
      <c r="CS118" s="8"/>
      <c r="CT118" s="8"/>
      <c r="CU118" s="8"/>
      <c r="CV118" s="8"/>
      <c r="CW118" s="8">
        <v>10</v>
      </c>
      <c r="CX118" s="8"/>
      <c r="CY118" s="8"/>
      <c r="CZ118" s="8">
        <v>3</v>
      </c>
      <c r="DA118" s="8"/>
      <c r="DB118" s="8"/>
      <c r="DC118" s="8"/>
      <c r="DD118" s="8"/>
      <c r="DE118" s="8"/>
      <c r="DF118" s="8"/>
      <c r="DG118" s="8">
        <v>10</v>
      </c>
      <c r="DH118" s="8"/>
      <c r="DI118" s="8"/>
      <c r="DJ118" s="8">
        <v>5</v>
      </c>
      <c r="DK118" s="8"/>
      <c r="DL118" s="8"/>
      <c r="DM118" s="8"/>
      <c r="DN118" s="8"/>
      <c r="DO118" s="8"/>
      <c r="DP118" s="8"/>
      <c r="DQ118" s="8"/>
      <c r="DR118" s="8"/>
      <c r="DS118" s="8"/>
      <c r="DT118" s="8">
        <v>5</v>
      </c>
      <c r="DU118" s="8"/>
      <c r="DV118" s="8"/>
      <c r="DW118" s="8"/>
      <c r="DX118" s="8"/>
      <c r="DY118" s="8"/>
      <c r="DZ118" s="8"/>
      <c r="EA118" s="8">
        <v>3</v>
      </c>
      <c r="EB118" s="8"/>
      <c r="EC118" s="8"/>
      <c r="ED118" s="8"/>
      <c r="EE118" s="8">
        <v>5</v>
      </c>
      <c r="EF118" s="8">
        <f t="shared" si="3"/>
        <v>316</v>
      </c>
      <c r="EG118" s="24"/>
      <c r="EH118" s="24"/>
    </row>
    <row r="119" spans="1:138" ht="19.5" customHeight="1" x14ac:dyDescent="0.25">
      <c r="A119" s="22"/>
      <c r="B119" s="22"/>
      <c r="C119" s="7" t="s">
        <v>248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>
        <v>5</v>
      </c>
      <c r="BY119" s="8"/>
      <c r="BZ119" s="8"/>
      <c r="CA119" s="8"/>
      <c r="CB119" s="8"/>
      <c r="CC119" s="8"/>
      <c r="CD119" s="8">
        <v>10</v>
      </c>
      <c r="CE119" s="8"/>
      <c r="CF119" s="8"/>
      <c r="CG119" s="8"/>
      <c r="CH119" s="8"/>
      <c r="CI119" s="8"/>
      <c r="CJ119" s="8"/>
      <c r="CK119" s="8"/>
      <c r="CL119" s="8"/>
      <c r="CM119" s="8"/>
      <c r="CN119" s="8">
        <v>50</v>
      </c>
      <c r="CO119" s="8"/>
      <c r="CP119" s="8"/>
      <c r="CQ119" s="8">
        <v>30</v>
      </c>
      <c r="CR119" s="8"/>
      <c r="CS119" s="8"/>
      <c r="CT119" s="8"/>
      <c r="CU119" s="8"/>
      <c r="CV119" s="8"/>
      <c r="CW119" s="8"/>
      <c r="CX119" s="8"/>
      <c r="CY119" s="8"/>
      <c r="CZ119" s="8">
        <v>3</v>
      </c>
      <c r="DA119" s="8">
        <v>10</v>
      </c>
      <c r="DB119" s="8"/>
      <c r="DC119" s="8"/>
      <c r="DD119" s="8"/>
      <c r="DE119" s="8"/>
      <c r="DF119" s="8"/>
      <c r="DG119" s="8">
        <v>10</v>
      </c>
      <c r="DH119" s="8"/>
      <c r="DI119" s="8"/>
      <c r="DJ119" s="8">
        <v>5</v>
      </c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>
        <v>3</v>
      </c>
      <c r="EB119" s="8"/>
      <c r="EC119" s="8"/>
      <c r="ED119" s="8"/>
      <c r="EE119" s="8"/>
      <c r="EF119" s="8">
        <f t="shared" si="3"/>
        <v>126</v>
      </c>
      <c r="EG119" s="25"/>
      <c r="EH119" s="25"/>
    </row>
    <row r="120" spans="1:138" ht="19.5" customHeight="1" x14ac:dyDescent="0.25">
      <c r="A120" s="20" t="s">
        <v>386</v>
      </c>
      <c r="B120" s="20">
        <v>101</v>
      </c>
      <c r="C120" s="7" t="s">
        <v>249</v>
      </c>
      <c r="D120" s="8">
        <v>400</v>
      </c>
      <c r="E120" s="8"/>
      <c r="F120" s="8">
        <v>30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>
        <v>50</v>
      </c>
      <c r="AE120" s="8"/>
      <c r="AF120" s="8"/>
      <c r="AG120" s="8"/>
      <c r="AH120" s="8"/>
      <c r="AI120" s="8">
        <v>10</v>
      </c>
      <c r="AJ120" s="8"/>
      <c r="AK120" s="8"/>
      <c r="AL120" s="8"/>
      <c r="AM120" s="8"/>
      <c r="AN120" s="8">
        <v>1</v>
      </c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>
        <v>10</v>
      </c>
      <c r="BB120" s="8">
        <v>200</v>
      </c>
      <c r="BC120" s="8"/>
      <c r="BD120" s="8">
        <v>20</v>
      </c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>
        <v>300</v>
      </c>
      <c r="CG120" s="8"/>
      <c r="CH120" s="8"/>
      <c r="CI120" s="8"/>
      <c r="CJ120" s="8"/>
      <c r="CK120" s="8"/>
      <c r="CL120" s="8"/>
      <c r="CM120" s="8"/>
      <c r="CN120" s="8"/>
      <c r="CO120" s="8">
        <v>1000</v>
      </c>
      <c r="CP120" s="8"/>
      <c r="CQ120" s="8"/>
      <c r="CR120" s="8"/>
      <c r="CS120" s="8"/>
      <c r="CT120" s="8"/>
      <c r="CU120" s="8">
        <v>70</v>
      </c>
      <c r="CV120" s="8"/>
      <c r="CW120" s="8"/>
      <c r="CX120" s="8"/>
      <c r="CY120" s="8"/>
      <c r="CZ120" s="8">
        <v>100</v>
      </c>
      <c r="DA120" s="8"/>
      <c r="DB120" s="8"/>
      <c r="DC120" s="8"/>
      <c r="DD120" s="8"/>
      <c r="DE120" s="8"/>
      <c r="DF120" s="8"/>
      <c r="DG120" s="8"/>
      <c r="DH120" s="8">
        <v>50</v>
      </c>
      <c r="DI120" s="8"/>
      <c r="DJ120" s="8"/>
      <c r="DK120" s="8"/>
      <c r="DL120" s="8">
        <v>250</v>
      </c>
      <c r="DM120" s="8"/>
      <c r="DN120" s="8"/>
      <c r="DO120" s="8">
        <v>100</v>
      </c>
      <c r="DP120" s="8"/>
      <c r="DQ120" s="8"/>
      <c r="DR120" s="8"/>
      <c r="DS120" s="8"/>
      <c r="DT120" s="8"/>
      <c r="DU120" s="8">
        <v>200</v>
      </c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>
        <f t="shared" si="3"/>
        <v>2791</v>
      </c>
      <c r="EG120" s="23">
        <v>1584020</v>
      </c>
      <c r="EH120" s="23">
        <v>1322803</v>
      </c>
    </row>
    <row r="121" spans="1:138" ht="19.5" customHeight="1" x14ac:dyDescent="0.25">
      <c r="A121" s="21"/>
      <c r="B121" s="21"/>
      <c r="C121" s="7" t="s">
        <v>250</v>
      </c>
      <c r="D121" s="8">
        <v>500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>
        <v>50</v>
      </c>
      <c r="AE121" s="8"/>
      <c r="AF121" s="8"/>
      <c r="AG121" s="8"/>
      <c r="AH121" s="8"/>
      <c r="AI121" s="8">
        <v>10</v>
      </c>
      <c r="AJ121" s="8"/>
      <c r="AK121" s="8"/>
      <c r="AL121" s="8"/>
      <c r="AM121" s="8"/>
      <c r="AN121" s="8">
        <v>1</v>
      </c>
      <c r="AO121" s="8"/>
      <c r="AP121" s="8">
        <v>50</v>
      </c>
      <c r="AQ121" s="8"/>
      <c r="AR121" s="8"/>
      <c r="AS121" s="8"/>
      <c r="AT121" s="8"/>
      <c r="AU121" s="8"/>
      <c r="AV121" s="8"/>
      <c r="AW121" s="8"/>
      <c r="AX121" s="8">
        <v>100</v>
      </c>
      <c r="AY121" s="8"/>
      <c r="AZ121" s="8"/>
      <c r="BA121" s="8"/>
      <c r="BB121" s="8">
        <v>200</v>
      </c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>
        <v>3000</v>
      </c>
      <c r="BO121" s="8"/>
      <c r="BP121" s="8"/>
      <c r="BQ121" s="8"/>
      <c r="BR121" s="8"/>
      <c r="BS121" s="8">
        <v>200</v>
      </c>
      <c r="BT121" s="8"/>
      <c r="BU121" s="8">
        <v>1000</v>
      </c>
      <c r="BV121" s="8">
        <v>450</v>
      </c>
      <c r="BW121" s="8"/>
      <c r="BX121" s="8">
        <v>100</v>
      </c>
      <c r="BY121" s="8">
        <v>1000</v>
      </c>
      <c r="BZ121" s="8"/>
      <c r="CA121" s="8"/>
      <c r="CB121" s="8"/>
      <c r="CC121" s="8"/>
      <c r="CD121" s="8">
        <v>600</v>
      </c>
      <c r="CE121" s="8"/>
      <c r="CF121" s="8"/>
      <c r="CG121" s="8"/>
      <c r="CH121" s="8"/>
      <c r="CI121" s="8"/>
      <c r="CJ121" s="8"/>
      <c r="CK121" s="8"/>
      <c r="CL121" s="8"/>
      <c r="CM121" s="8"/>
      <c r="CN121" s="8">
        <v>100</v>
      </c>
      <c r="CO121" s="8">
        <v>800</v>
      </c>
      <c r="CP121" s="8"/>
      <c r="CQ121" s="8">
        <v>400</v>
      </c>
      <c r="CR121" s="8"/>
      <c r="CS121" s="8"/>
      <c r="CT121" s="8"/>
      <c r="CU121" s="8">
        <v>80</v>
      </c>
      <c r="CV121" s="8"/>
      <c r="CW121" s="8">
        <v>40</v>
      </c>
      <c r="CX121" s="8">
        <v>100</v>
      </c>
      <c r="CY121" s="8"/>
      <c r="CZ121" s="8">
        <v>300</v>
      </c>
      <c r="DA121" s="8"/>
      <c r="DB121" s="8"/>
      <c r="DC121" s="8"/>
      <c r="DD121" s="8"/>
      <c r="DE121" s="8"/>
      <c r="DF121" s="8"/>
      <c r="DG121" s="8"/>
      <c r="DH121" s="8">
        <v>50</v>
      </c>
      <c r="DI121" s="8">
        <v>50</v>
      </c>
      <c r="DJ121" s="8"/>
      <c r="DK121" s="8"/>
      <c r="DL121" s="8">
        <v>250</v>
      </c>
      <c r="DM121" s="8"/>
      <c r="DN121" s="8"/>
      <c r="DO121" s="8">
        <v>500</v>
      </c>
      <c r="DP121" s="8"/>
      <c r="DQ121" s="8"/>
      <c r="DR121" s="8"/>
      <c r="DS121" s="8"/>
      <c r="DT121" s="8"/>
      <c r="DU121" s="8">
        <v>1100</v>
      </c>
      <c r="DV121" s="8">
        <v>100</v>
      </c>
      <c r="DW121" s="8"/>
      <c r="DX121" s="8"/>
      <c r="DY121" s="8"/>
      <c r="DZ121" s="8"/>
      <c r="EA121" s="8"/>
      <c r="EB121" s="8">
        <v>10</v>
      </c>
      <c r="EC121" s="8"/>
      <c r="ED121" s="8"/>
      <c r="EE121" s="8"/>
      <c r="EF121" s="8">
        <f t="shared" ref="EF121:EF178" si="6">SUM(D121:EE121)</f>
        <v>11141</v>
      </c>
      <c r="EG121" s="24"/>
      <c r="EH121" s="24"/>
    </row>
    <row r="122" spans="1:138" ht="19.5" customHeight="1" x14ac:dyDescent="0.25">
      <c r="A122" s="21"/>
      <c r="B122" s="21"/>
      <c r="C122" s="7" t="s">
        <v>251</v>
      </c>
      <c r="D122" s="8">
        <v>300</v>
      </c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>
        <v>100</v>
      </c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>
        <v>10</v>
      </c>
      <c r="AJ122" s="8"/>
      <c r="AK122" s="8"/>
      <c r="AL122" s="8"/>
      <c r="AM122" s="8"/>
      <c r="AN122" s="8">
        <v>1</v>
      </c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>
        <v>50</v>
      </c>
      <c r="BA122" s="8">
        <v>10</v>
      </c>
      <c r="BB122" s="8"/>
      <c r="BC122" s="8"/>
      <c r="BD122" s="8"/>
      <c r="BE122" s="8">
        <v>150</v>
      </c>
      <c r="BF122" s="8"/>
      <c r="BG122" s="8"/>
      <c r="BH122" s="8"/>
      <c r="BI122" s="8"/>
      <c r="BJ122" s="8"/>
      <c r="BK122" s="8">
        <v>1000</v>
      </c>
      <c r="BL122" s="8"/>
      <c r="BM122" s="8"/>
      <c r="BN122" s="8">
        <v>6000</v>
      </c>
      <c r="BO122" s="8"/>
      <c r="BP122" s="8"/>
      <c r="BQ122" s="8"/>
      <c r="BR122" s="8">
        <v>20</v>
      </c>
      <c r="BS122" s="8"/>
      <c r="BT122" s="8"/>
      <c r="BU122" s="8"/>
      <c r="BV122" s="8">
        <v>450</v>
      </c>
      <c r="BW122" s="8"/>
      <c r="BX122" s="8">
        <v>1200</v>
      </c>
      <c r="BY122" s="8">
        <v>12000</v>
      </c>
      <c r="BZ122" s="8"/>
      <c r="CA122" s="8"/>
      <c r="CB122" s="8"/>
      <c r="CC122" s="8"/>
      <c r="CD122" s="8">
        <v>6000</v>
      </c>
      <c r="CE122" s="8"/>
      <c r="CF122" s="8">
        <v>500</v>
      </c>
      <c r="CG122" s="8"/>
      <c r="CH122" s="8">
        <v>200</v>
      </c>
      <c r="CI122" s="8"/>
      <c r="CJ122" s="8"/>
      <c r="CK122" s="8"/>
      <c r="CL122" s="8"/>
      <c r="CM122" s="8"/>
      <c r="CN122" s="8">
        <v>100</v>
      </c>
      <c r="CO122" s="8">
        <v>50</v>
      </c>
      <c r="CP122" s="8"/>
      <c r="CQ122" s="8">
        <v>500</v>
      </c>
      <c r="CR122" s="8"/>
      <c r="CS122" s="8"/>
      <c r="CT122" s="8"/>
      <c r="CU122" s="8"/>
      <c r="CV122" s="8"/>
      <c r="CW122" s="8">
        <v>140</v>
      </c>
      <c r="CX122" s="8">
        <v>100</v>
      </c>
      <c r="CY122" s="8"/>
      <c r="CZ122" s="8">
        <v>350</v>
      </c>
      <c r="DA122" s="8"/>
      <c r="DB122" s="8"/>
      <c r="DC122" s="8">
        <v>1000</v>
      </c>
      <c r="DD122" s="8"/>
      <c r="DE122" s="8"/>
      <c r="DF122" s="8"/>
      <c r="DG122" s="8"/>
      <c r="DH122" s="8">
        <v>50</v>
      </c>
      <c r="DI122" s="8">
        <v>50</v>
      </c>
      <c r="DJ122" s="8">
        <v>500</v>
      </c>
      <c r="DK122" s="8">
        <v>300</v>
      </c>
      <c r="DL122" s="8">
        <v>350</v>
      </c>
      <c r="DM122" s="8"/>
      <c r="DN122" s="8">
        <v>1000</v>
      </c>
      <c r="DO122" s="8">
        <v>300</v>
      </c>
      <c r="DP122" s="8"/>
      <c r="DQ122" s="8"/>
      <c r="DR122" s="8"/>
      <c r="DS122" s="8"/>
      <c r="DT122" s="8"/>
      <c r="DU122" s="8"/>
      <c r="DV122" s="8"/>
      <c r="DW122" s="8">
        <v>1000</v>
      </c>
      <c r="DX122" s="8"/>
      <c r="DY122" s="8"/>
      <c r="DZ122" s="8">
        <v>2600</v>
      </c>
      <c r="EA122" s="8"/>
      <c r="EB122" s="8"/>
      <c r="EC122" s="8"/>
      <c r="ED122" s="8"/>
      <c r="EE122" s="8"/>
      <c r="EF122" s="8">
        <f t="shared" si="6"/>
        <v>36381</v>
      </c>
      <c r="EG122" s="24"/>
      <c r="EH122" s="24"/>
    </row>
    <row r="123" spans="1:138" ht="19.5" customHeight="1" x14ac:dyDescent="0.25">
      <c r="A123" s="21"/>
      <c r="B123" s="21"/>
      <c r="C123" s="7" t="s">
        <v>252</v>
      </c>
      <c r="D123" s="8">
        <v>300</v>
      </c>
      <c r="E123" s="8"/>
      <c r="F123" s="8"/>
      <c r="G123" s="8">
        <v>500</v>
      </c>
      <c r="H123" s="8"/>
      <c r="I123" s="8"/>
      <c r="J123" s="8"/>
      <c r="K123" s="8"/>
      <c r="L123" s="8"/>
      <c r="M123" s="8">
        <v>200</v>
      </c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>
        <v>20</v>
      </c>
      <c r="AC123" s="8"/>
      <c r="AD123" s="8"/>
      <c r="AE123" s="8"/>
      <c r="AF123" s="8"/>
      <c r="AG123" s="8"/>
      <c r="AH123" s="8">
        <v>30</v>
      </c>
      <c r="AI123" s="8">
        <v>10</v>
      </c>
      <c r="AJ123" s="8"/>
      <c r="AK123" s="8"/>
      <c r="AL123" s="8"/>
      <c r="AM123" s="8"/>
      <c r="AN123" s="8">
        <v>1</v>
      </c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>
        <v>30</v>
      </c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>
        <v>10000</v>
      </c>
      <c r="BO123" s="8"/>
      <c r="BP123" s="8"/>
      <c r="BQ123" s="8"/>
      <c r="BR123" s="8">
        <v>20</v>
      </c>
      <c r="BS123" s="8">
        <v>100</v>
      </c>
      <c r="BT123" s="8"/>
      <c r="BU123" s="8">
        <v>1000</v>
      </c>
      <c r="BV123" s="8">
        <v>950</v>
      </c>
      <c r="BW123" s="8"/>
      <c r="BX123" s="8">
        <v>1110</v>
      </c>
      <c r="BY123" s="8">
        <v>10000</v>
      </c>
      <c r="BZ123" s="8"/>
      <c r="CA123" s="8"/>
      <c r="CB123" s="8"/>
      <c r="CC123" s="8"/>
      <c r="CD123" s="8">
        <v>4000</v>
      </c>
      <c r="CE123" s="8"/>
      <c r="CF123" s="8">
        <v>500</v>
      </c>
      <c r="CG123" s="8">
        <v>100</v>
      </c>
      <c r="CH123" s="8">
        <v>200</v>
      </c>
      <c r="CI123" s="8"/>
      <c r="CJ123" s="8"/>
      <c r="CK123" s="8"/>
      <c r="CL123" s="8">
        <v>100</v>
      </c>
      <c r="CM123" s="8"/>
      <c r="CN123" s="8">
        <v>100</v>
      </c>
      <c r="CO123" s="8">
        <v>300</v>
      </c>
      <c r="CP123" s="8">
        <v>7000</v>
      </c>
      <c r="CQ123" s="8">
        <v>500</v>
      </c>
      <c r="CR123" s="8"/>
      <c r="CS123" s="8"/>
      <c r="CT123" s="8">
        <v>150</v>
      </c>
      <c r="CU123" s="8"/>
      <c r="CV123" s="8">
        <v>200</v>
      </c>
      <c r="CW123" s="8">
        <v>640</v>
      </c>
      <c r="CX123" s="8">
        <v>100</v>
      </c>
      <c r="CY123" s="8">
        <v>200</v>
      </c>
      <c r="CZ123" s="8">
        <v>500</v>
      </c>
      <c r="DA123" s="8"/>
      <c r="DB123" s="8"/>
      <c r="DC123" s="8">
        <v>1000</v>
      </c>
      <c r="DD123" s="8"/>
      <c r="DE123" s="8">
        <v>50</v>
      </c>
      <c r="DF123" s="8"/>
      <c r="DG123" s="8">
        <v>200</v>
      </c>
      <c r="DH123" s="8">
        <v>1000</v>
      </c>
      <c r="DI123" s="8">
        <v>200</v>
      </c>
      <c r="DJ123" s="8">
        <v>500</v>
      </c>
      <c r="DK123" s="8">
        <v>100</v>
      </c>
      <c r="DL123" s="8">
        <v>1000</v>
      </c>
      <c r="DM123" s="8">
        <v>30</v>
      </c>
      <c r="DN123" s="8">
        <v>1000</v>
      </c>
      <c r="DO123" s="8">
        <v>500</v>
      </c>
      <c r="DP123" s="8"/>
      <c r="DQ123" s="8">
        <v>200</v>
      </c>
      <c r="DR123" s="8"/>
      <c r="DS123" s="8"/>
      <c r="DT123" s="8"/>
      <c r="DU123" s="8">
        <v>3000</v>
      </c>
      <c r="DV123" s="14">
        <v>4000</v>
      </c>
      <c r="DW123" s="8">
        <v>2500</v>
      </c>
      <c r="DX123" s="8"/>
      <c r="DY123" s="8">
        <v>3000</v>
      </c>
      <c r="DZ123" s="8">
        <v>1500</v>
      </c>
      <c r="EA123" s="8">
        <v>2000</v>
      </c>
      <c r="EB123" s="8"/>
      <c r="EC123" s="8">
        <v>350</v>
      </c>
      <c r="ED123" s="8">
        <v>100</v>
      </c>
      <c r="EE123" s="8"/>
      <c r="EF123" s="8">
        <f t="shared" si="6"/>
        <v>61091</v>
      </c>
      <c r="EG123" s="24"/>
      <c r="EH123" s="24"/>
    </row>
    <row r="124" spans="1:138" ht="19.5" customHeight="1" x14ac:dyDescent="0.25">
      <c r="A124" s="21"/>
      <c r="B124" s="21"/>
      <c r="C124" s="7" t="s">
        <v>253</v>
      </c>
      <c r="D124" s="8">
        <v>300</v>
      </c>
      <c r="E124" s="8"/>
      <c r="F124" s="8"/>
      <c r="G124" s="8">
        <v>1000</v>
      </c>
      <c r="H124" s="8"/>
      <c r="I124" s="8"/>
      <c r="J124" s="8"/>
      <c r="K124" s="8"/>
      <c r="L124" s="8"/>
      <c r="M124" s="8">
        <v>200</v>
      </c>
      <c r="N124" s="8"/>
      <c r="O124" s="8">
        <v>1000</v>
      </c>
      <c r="P124" s="8"/>
      <c r="Q124" s="8">
        <v>4000</v>
      </c>
      <c r="R124" s="8">
        <v>3000</v>
      </c>
      <c r="S124" s="8"/>
      <c r="T124" s="8">
        <v>200</v>
      </c>
      <c r="U124" s="8"/>
      <c r="V124" s="8"/>
      <c r="W124" s="8">
        <v>100</v>
      </c>
      <c r="X124" s="8">
        <v>100</v>
      </c>
      <c r="Y124" s="8">
        <v>500</v>
      </c>
      <c r="Z124" s="8"/>
      <c r="AA124" s="8">
        <v>1000</v>
      </c>
      <c r="AB124" s="8">
        <v>50</v>
      </c>
      <c r="AC124" s="8"/>
      <c r="AD124" s="8"/>
      <c r="AE124" s="8"/>
      <c r="AF124" s="8">
        <v>200</v>
      </c>
      <c r="AG124" s="8"/>
      <c r="AH124" s="8"/>
      <c r="AI124" s="8">
        <v>10</v>
      </c>
      <c r="AJ124" s="8"/>
      <c r="AK124" s="8">
        <v>100</v>
      </c>
      <c r="AL124" s="8">
        <v>500</v>
      </c>
      <c r="AM124" s="8"/>
      <c r="AN124" s="8">
        <v>1</v>
      </c>
      <c r="AO124" s="8">
        <v>100</v>
      </c>
      <c r="AP124" s="8">
        <v>100</v>
      </c>
      <c r="AQ124" s="8"/>
      <c r="AR124" s="8">
        <v>100</v>
      </c>
      <c r="AS124" s="8"/>
      <c r="AT124" s="8"/>
      <c r="AU124" s="8">
        <v>800</v>
      </c>
      <c r="AV124" s="8"/>
      <c r="AW124" s="8"/>
      <c r="AX124" s="8"/>
      <c r="AY124" s="8"/>
      <c r="AZ124" s="8">
        <v>100</v>
      </c>
      <c r="BA124" s="8">
        <v>10</v>
      </c>
      <c r="BB124" s="8"/>
      <c r="BC124" s="8"/>
      <c r="BD124" s="8"/>
      <c r="BE124" s="8"/>
      <c r="BF124" s="8"/>
      <c r="BG124" s="8"/>
      <c r="BH124" s="8"/>
      <c r="BI124" s="8"/>
      <c r="BJ124" s="8">
        <v>100</v>
      </c>
      <c r="BK124" s="8"/>
      <c r="BL124" s="8"/>
      <c r="BM124" s="8">
        <v>500</v>
      </c>
      <c r="BN124" s="8">
        <v>15000</v>
      </c>
      <c r="BO124" s="8"/>
      <c r="BP124" s="8"/>
      <c r="BQ124" s="8"/>
      <c r="BR124" s="8"/>
      <c r="BS124" s="8"/>
      <c r="BT124" s="8"/>
      <c r="BU124" s="8"/>
      <c r="BV124" s="8">
        <v>1200</v>
      </c>
      <c r="BW124" s="8"/>
      <c r="BX124" s="8">
        <v>1210</v>
      </c>
      <c r="BY124" s="8">
        <v>1000</v>
      </c>
      <c r="BZ124" s="8"/>
      <c r="CA124" s="8">
        <v>500</v>
      </c>
      <c r="CB124" s="8"/>
      <c r="CC124" s="8"/>
      <c r="CD124" s="8">
        <v>4000</v>
      </c>
      <c r="CE124" s="8"/>
      <c r="CF124" s="8"/>
      <c r="CG124" s="8"/>
      <c r="CH124" s="8">
        <v>200</v>
      </c>
      <c r="CI124" s="8"/>
      <c r="CJ124" s="8">
        <v>300</v>
      </c>
      <c r="CK124" s="8">
        <v>1000</v>
      </c>
      <c r="CL124" s="8">
        <v>300</v>
      </c>
      <c r="CM124" s="8"/>
      <c r="CN124" s="8"/>
      <c r="CO124" s="8">
        <v>200</v>
      </c>
      <c r="CP124" s="8">
        <v>16000</v>
      </c>
      <c r="CQ124" s="8">
        <v>200</v>
      </c>
      <c r="CR124" s="8">
        <v>100</v>
      </c>
      <c r="CS124" s="8"/>
      <c r="CT124" s="8">
        <v>150</v>
      </c>
      <c r="CU124" s="8"/>
      <c r="CV124" s="8">
        <v>200</v>
      </c>
      <c r="CW124" s="8">
        <v>1090</v>
      </c>
      <c r="CX124" s="8">
        <v>100</v>
      </c>
      <c r="CY124" s="8">
        <v>300</v>
      </c>
      <c r="CZ124" s="8">
        <v>400</v>
      </c>
      <c r="DA124" s="8">
        <v>1700</v>
      </c>
      <c r="DB124" s="8"/>
      <c r="DC124" s="8">
        <v>1000</v>
      </c>
      <c r="DD124" s="8">
        <v>3000</v>
      </c>
      <c r="DE124" s="8">
        <v>50</v>
      </c>
      <c r="DF124" s="8">
        <v>5000</v>
      </c>
      <c r="DG124" s="8"/>
      <c r="DH124" s="8">
        <v>2000</v>
      </c>
      <c r="DI124" s="8">
        <v>500</v>
      </c>
      <c r="DJ124" s="8">
        <v>500</v>
      </c>
      <c r="DK124" s="8">
        <v>200</v>
      </c>
      <c r="DL124" s="8">
        <v>800</v>
      </c>
      <c r="DM124" s="8">
        <v>30</v>
      </c>
      <c r="DN124" s="8">
        <v>5000</v>
      </c>
      <c r="DO124" s="8">
        <v>400</v>
      </c>
      <c r="DP124" s="8">
        <v>3500</v>
      </c>
      <c r="DQ124" s="8"/>
      <c r="DR124" s="8"/>
      <c r="DS124" s="8"/>
      <c r="DT124" s="8"/>
      <c r="DU124" s="8">
        <v>2000</v>
      </c>
      <c r="DV124" s="8">
        <v>100</v>
      </c>
      <c r="DW124" s="8">
        <v>1500</v>
      </c>
      <c r="DX124" s="8">
        <v>100</v>
      </c>
      <c r="DY124" s="8">
        <v>3000</v>
      </c>
      <c r="DZ124" s="8">
        <v>2600</v>
      </c>
      <c r="EA124" s="8"/>
      <c r="EB124" s="8"/>
      <c r="EC124" s="8">
        <v>250</v>
      </c>
      <c r="ED124" s="8">
        <v>100</v>
      </c>
      <c r="EE124" s="8"/>
      <c r="EF124" s="8">
        <f t="shared" si="6"/>
        <v>90851</v>
      </c>
      <c r="EG124" s="24"/>
      <c r="EH124" s="24"/>
    </row>
    <row r="125" spans="1:138" ht="19.5" customHeight="1" x14ac:dyDescent="0.25">
      <c r="A125" s="21"/>
      <c r="B125" s="21"/>
      <c r="C125" s="7" t="s">
        <v>254</v>
      </c>
      <c r="D125" s="8">
        <v>200</v>
      </c>
      <c r="E125" s="8"/>
      <c r="F125" s="8"/>
      <c r="G125" s="8"/>
      <c r="H125" s="8">
        <v>200</v>
      </c>
      <c r="I125" s="8"/>
      <c r="J125" s="8"/>
      <c r="K125" s="8"/>
      <c r="L125" s="8"/>
      <c r="M125" s="8">
        <v>200</v>
      </c>
      <c r="N125" s="8"/>
      <c r="O125" s="8"/>
      <c r="P125" s="8"/>
      <c r="Q125" s="8"/>
      <c r="R125" s="8"/>
      <c r="S125" s="8"/>
      <c r="T125" s="8">
        <v>200</v>
      </c>
      <c r="U125" s="8"/>
      <c r="V125" s="8"/>
      <c r="W125" s="8"/>
      <c r="X125" s="8"/>
      <c r="Y125" s="8">
        <v>100</v>
      </c>
      <c r="Z125" s="8"/>
      <c r="AA125" s="8"/>
      <c r="AB125" s="8">
        <v>100</v>
      </c>
      <c r="AC125" s="8"/>
      <c r="AD125" s="8"/>
      <c r="AE125" s="8"/>
      <c r="AF125" s="8"/>
      <c r="AG125" s="8"/>
      <c r="AH125" s="8"/>
      <c r="AI125" s="8">
        <v>10</v>
      </c>
      <c r="AJ125" s="8"/>
      <c r="AK125" s="8"/>
      <c r="AL125" s="8"/>
      <c r="AM125" s="8"/>
      <c r="AN125" s="8">
        <v>1</v>
      </c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>
        <v>30</v>
      </c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>
        <v>3000</v>
      </c>
      <c r="BO125" s="8"/>
      <c r="BP125" s="8"/>
      <c r="BQ125" s="8"/>
      <c r="BR125" s="8"/>
      <c r="BS125" s="8">
        <v>100</v>
      </c>
      <c r="BT125" s="8"/>
      <c r="BU125" s="8">
        <v>1000</v>
      </c>
      <c r="BV125" s="8"/>
      <c r="BW125" s="8"/>
      <c r="BX125" s="8"/>
      <c r="BY125" s="8"/>
      <c r="BZ125" s="8"/>
      <c r="CA125" s="8"/>
      <c r="CB125" s="8"/>
      <c r="CC125" s="8"/>
      <c r="CD125" s="8">
        <v>3000</v>
      </c>
      <c r="CE125" s="8"/>
      <c r="CF125" s="8"/>
      <c r="CG125" s="8"/>
      <c r="CH125" s="8"/>
      <c r="CI125" s="8"/>
      <c r="CJ125" s="8"/>
      <c r="CK125" s="8"/>
      <c r="CL125" s="8">
        <v>100</v>
      </c>
      <c r="CM125" s="8"/>
      <c r="CN125" s="8"/>
      <c r="CO125" s="8">
        <v>200</v>
      </c>
      <c r="CP125" s="8"/>
      <c r="CQ125" s="8">
        <v>200</v>
      </c>
      <c r="CR125" s="8">
        <v>100</v>
      </c>
      <c r="CS125" s="8">
        <v>100</v>
      </c>
      <c r="CT125" s="8">
        <v>150</v>
      </c>
      <c r="CU125" s="8">
        <v>50</v>
      </c>
      <c r="CV125" s="8">
        <v>200</v>
      </c>
      <c r="CW125" s="8">
        <v>2140</v>
      </c>
      <c r="CX125" s="8">
        <v>100</v>
      </c>
      <c r="CY125" s="8">
        <v>500</v>
      </c>
      <c r="CZ125" s="8">
        <v>400</v>
      </c>
      <c r="DA125" s="8">
        <v>1650</v>
      </c>
      <c r="DB125" s="8"/>
      <c r="DC125" s="8">
        <v>200</v>
      </c>
      <c r="DD125" s="8">
        <v>10</v>
      </c>
      <c r="DE125" s="8"/>
      <c r="DF125" s="8"/>
      <c r="DG125" s="8"/>
      <c r="DH125" s="8"/>
      <c r="DI125" s="8">
        <v>400</v>
      </c>
      <c r="DJ125" s="8"/>
      <c r="DK125" s="8"/>
      <c r="DL125" s="8">
        <v>900</v>
      </c>
      <c r="DM125" s="8"/>
      <c r="DN125" s="8">
        <v>1000</v>
      </c>
      <c r="DO125" s="8">
        <v>400</v>
      </c>
      <c r="DP125" s="8"/>
      <c r="DQ125" s="8">
        <v>1500</v>
      </c>
      <c r="DR125" s="8"/>
      <c r="DS125" s="8">
        <v>2000</v>
      </c>
      <c r="DT125" s="8"/>
      <c r="DU125" s="8"/>
      <c r="DV125" s="8"/>
      <c r="DW125" s="8">
        <v>1000</v>
      </c>
      <c r="DX125" s="8">
        <v>200</v>
      </c>
      <c r="DY125" s="8">
        <v>100</v>
      </c>
      <c r="DZ125" s="8"/>
      <c r="EA125" s="8">
        <v>2000</v>
      </c>
      <c r="EB125" s="8"/>
      <c r="EC125" s="8"/>
      <c r="ED125" s="8"/>
      <c r="EE125" s="8"/>
      <c r="EF125" s="8">
        <f t="shared" si="6"/>
        <v>23741</v>
      </c>
      <c r="EG125" s="24"/>
      <c r="EH125" s="24"/>
    </row>
    <row r="126" spans="1:138" ht="19.5" customHeight="1" x14ac:dyDescent="0.25">
      <c r="A126" s="21"/>
      <c r="B126" s="21"/>
      <c r="C126" s="7" t="s">
        <v>255</v>
      </c>
      <c r="D126" s="8"/>
      <c r="E126" s="8"/>
      <c r="F126" s="8"/>
      <c r="G126" s="8"/>
      <c r="H126" s="8">
        <v>200</v>
      </c>
      <c r="I126" s="8">
        <v>200</v>
      </c>
      <c r="J126" s="8"/>
      <c r="K126" s="8"/>
      <c r="L126" s="8"/>
      <c r="M126" s="8"/>
      <c r="N126" s="8"/>
      <c r="O126" s="8">
        <v>500</v>
      </c>
      <c r="P126" s="8"/>
      <c r="Q126" s="8">
        <v>1500</v>
      </c>
      <c r="R126" s="8"/>
      <c r="S126" s="8"/>
      <c r="T126" s="8">
        <v>200</v>
      </c>
      <c r="U126" s="8"/>
      <c r="V126" s="8"/>
      <c r="W126" s="8"/>
      <c r="X126" s="8">
        <v>500</v>
      </c>
      <c r="Y126" s="8"/>
      <c r="Z126" s="8"/>
      <c r="AA126" s="8"/>
      <c r="AB126" s="8">
        <v>20</v>
      </c>
      <c r="AC126" s="8"/>
      <c r="AD126" s="8"/>
      <c r="AE126" s="8"/>
      <c r="AF126" s="8"/>
      <c r="AG126" s="8"/>
      <c r="AH126" s="8"/>
      <c r="AI126" s="8">
        <v>10</v>
      </c>
      <c r="AJ126" s="8"/>
      <c r="AK126" s="8"/>
      <c r="AL126" s="8"/>
      <c r="AM126" s="8"/>
      <c r="AN126" s="8">
        <v>1</v>
      </c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>
        <v>100</v>
      </c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>
        <v>200</v>
      </c>
      <c r="BY126" s="8"/>
      <c r="BZ126" s="8"/>
      <c r="CA126" s="8">
        <v>1000</v>
      </c>
      <c r="CB126" s="8"/>
      <c r="CC126" s="8"/>
      <c r="CD126" s="8">
        <v>3000</v>
      </c>
      <c r="CE126" s="8"/>
      <c r="CF126" s="8"/>
      <c r="CG126" s="8"/>
      <c r="CH126" s="8"/>
      <c r="CI126" s="8"/>
      <c r="CJ126" s="8"/>
      <c r="CK126" s="8"/>
      <c r="CL126" s="8"/>
      <c r="CM126" s="8"/>
      <c r="CN126" s="8">
        <v>50</v>
      </c>
      <c r="CO126" s="8">
        <v>200</v>
      </c>
      <c r="CP126" s="8"/>
      <c r="CQ126" s="8"/>
      <c r="CR126" s="8"/>
      <c r="CS126" s="8"/>
      <c r="CT126" s="8">
        <v>50</v>
      </c>
      <c r="CU126" s="8"/>
      <c r="CV126" s="8"/>
      <c r="CW126" s="8">
        <v>190</v>
      </c>
      <c r="CX126" s="8">
        <v>100</v>
      </c>
      <c r="CY126" s="8">
        <v>500</v>
      </c>
      <c r="CZ126" s="8">
        <v>300</v>
      </c>
      <c r="DA126" s="8">
        <v>4000</v>
      </c>
      <c r="DB126" s="8"/>
      <c r="DC126" s="8">
        <v>300</v>
      </c>
      <c r="DD126" s="8">
        <v>10</v>
      </c>
      <c r="DE126" s="8"/>
      <c r="DF126" s="8">
        <v>5000</v>
      </c>
      <c r="DG126" s="8"/>
      <c r="DH126" s="8"/>
      <c r="DI126" s="8">
        <v>400</v>
      </c>
      <c r="DJ126" s="8"/>
      <c r="DK126" s="8"/>
      <c r="DL126" s="8">
        <v>100</v>
      </c>
      <c r="DM126" s="8"/>
      <c r="DN126" s="8"/>
      <c r="DO126" s="8"/>
      <c r="DP126" s="8">
        <v>4000</v>
      </c>
      <c r="DQ126" s="8"/>
      <c r="DR126" s="8"/>
      <c r="DS126" s="8">
        <v>2000</v>
      </c>
      <c r="DT126" s="8"/>
      <c r="DU126" s="8"/>
      <c r="DV126" s="8"/>
      <c r="DW126" s="8">
        <v>200</v>
      </c>
      <c r="DX126" s="8">
        <v>200</v>
      </c>
      <c r="DY126" s="8">
        <v>2000</v>
      </c>
      <c r="DZ126" s="8">
        <v>2000</v>
      </c>
      <c r="EA126" s="8"/>
      <c r="EB126" s="8"/>
      <c r="EC126" s="8"/>
      <c r="ED126" s="8"/>
      <c r="EE126" s="8"/>
      <c r="EF126" s="8">
        <f t="shared" si="6"/>
        <v>29031</v>
      </c>
      <c r="EG126" s="24"/>
      <c r="EH126" s="24"/>
    </row>
    <row r="127" spans="1:138" ht="19.5" customHeight="1" x14ac:dyDescent="0.25">
      <c r="A127" s="21"/>
      <c r="B127" s="21"/>
      <c r="C127" s="7" t="s">
        <v>256</v>
      </c>
      <c r="D127" s="8"/>
      <c r="E127" s="8"/>
      <c r="F127" s="8"/>
      <c r="G127" s="8"/>
      <c r="H127" s="8">
        <v>100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>
        <v>100</v>
      </c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>
        <v>140</v>
      </c>
      <c r="CX127" s="8"/>
      <c r="CY127" s="8">
        <v>200</v>
      </c>
      <c r="CZ127" s="8">
        <v>300</v>
      </c>
      <c r="DA127" s="8">
        <v>300</v>
      </c>
      <c r="DB127" s="8"/>
      <c r="DC127" s="8">
        <v>200</v>
      </c>
      <c r="DD127" s="8">
        <v>10</v>
      </c>
      <c r="DE127" s="8"/>
      <c r="DF127" s="8"/>
      <c r="DG127" s="8"/>
      <c r="DH127" s="8"/>
      <c r="DI127" s="8">
        <v>20</v>
      </c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>
        <v>1000</v>
      </c>
      <c r="DZ127" s="8">
        <v>600</v>
      </c>
      <c r="EA127" s="8"/>
      <c r="EB127" s="8"/>
      <c r="EC127" s="8"/>
      <c r="ED127" s="8"/>
      <c r="EE127" s="8"/>
      <c r="EF127" s="8">
        <f t="shared" si="6"/>
        <v>2970</v>
      </c>
      <c r="EG127" s="24"/>
      <c r="EH127" s="24"/>
    </row>
    <row r="128" spans="1:138" ht="19.5" customHeight="1" x14ac:dyDescent="0.25">
      <c r="A128" s="22"/>
      <c r="B128" s="22"/>
      <c r="C128" s="7" t="s">
        <v>257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>
        <v>100</v>
      </c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>
        <v>100</v>
      </c>
      <c r="BI128" s="8"/>
      <c r="BJ128" s="8"/>
      <c r="BK128" s="8"/>
      <c r="BL128" s="8"/>
      <c r="BM128" s="8">
        <v>500</v>
      </c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>
        <v>200</v>
      </c>
      <c r="CX128" s="8"/>
      <c r="CY128" s="8"/>
      <c r="CZ128" s="8"/>
      <c r="DA128" s="8">
        <v>300</v>
      </c>
      <c r="DB128" s="8"/>
      <c r="DC128" s="8"/>
      <c r="DD128" s="8"/>
      <c r="DE128" s="8"/>
      <c r="DF128" s="8"/>
      <c r="DG128" s="8"/>
      <c r="DH128" s="8"/>
      <c r="DI128" s="8">
        <v>20</v>
      </c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>
        <v>500</v>
      </c>
      <c r="DZ128" s="8">
        <v>500</v>
      </c>
      <c r="EA128" s="8">
        <v>1000</v>
      </c>
      <c r="EB128" s="8"/>
      <c r="EC128" s="8"/>
      <c r="ED128" s="8"/>
      <c r="EE128" s="8"/>
      <c r="EF128" s="8">
        <f t="shared" si="6"/>
        <v>3220</v>
      </c>
      <c r="EG128" s="25"/>
      <c r="EH128" s="25"/>
    </row>
    <row r="129" spans="1:138" ht="19.5" customHeight="1" x14ac:dyDescent="0.25">
      <c r="A129" s="12" t="s">
        <v>386</v>
      </c>
      <c r="B129" s="12">
        <v>105</v>
      </c>
      <c r="C129" s="7" t="s">
        <v>258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>
        <v>200</v>
      </c>
      <c r="BU129" s="8">
        <v>6000</v>
      </c>
      <c r="BV129" s="8"/>
      <c r="BW129" s="8">
        <v>50</v>
      </c>
      <c r="BX129" s="8"/>
      <c r="BY129" s="8"/>
      <c r="BZ129" s="8"/>
      <c r="CA129" s="8"/>
      <c r="CB129" s="8"/>
      <c r="CC129" s="8"/>
      <c r="CD129" s="8">
        <v>500</v>
      </c>
      <c r="CE129" s="8"/>
      <c r="CF129" s="8"/>
      <c r="CG129" s="8"/>
      <c r="CH129" s="8"/>
      <c r="CI129" s="8">
        <v>100</v>
      </c>
      <c r="CJ129" s="8"/>
      <c r="CK129" s="8"/>
      <c r="CL129" s="8"/>
      <c r="CM129" s="8"/>
      <c r="CN129" s="8">
        <v>500</v>
      </c>
      <c r="CO129" s="8">
        <v>1000</v>
      </c>
      <c r="CP129" s="8">
        <v>50</v>
      </c>
      <c r="CQ129" s="8">
        <v>1000</v>
      </c>
      <c r="CR129" s="8"/>
      <c r="CS129" s="8"/>
      <c r="CT129" s="8"/>
      <c r="CU129" s="8"/>
      <c r="CV129" s="8"/>
      <c r="CW129" s="8"/>
      <c r="CX129" s="8">
        <v>20</v>
      </c>
      <c r="CY129" s="8"/>
      <c r="CZ129" s="8"/>
      <c r="DA129" s="8"/>
      <c r="DB129" s="8"/>
      <c r="DC129" s="8"/>
      <c r="DD129" s="8"/>
      <c r="DE129" s="8"/>
      <c r="DF129" s="8"/>
      <c r="DG129" s="8"/>
      <c r="DH129" s="8">
        <v>10</v>
      </c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>
        <v>30</v>
      </c>
      <c r="DX129" s="8"/>
      <c r="DY129" s="8">
        <v>50</v>
      </c>
      <c r="DZ129" s="8">
        <v>50</v>
      </c>
      <c r="EA129" s="8"/>
      <c r="EB129" s="8"/>
      <c r="EC129" s="8"/>
      <c r="ED129" s="8"/>
      <c r="EE129" s="8"/>
      <c r="EF129" s="8">
        <f t="shared" si="6"/>
        <v>9560</v>
      </c>
      <c r="EG129" s="9">
        <v>34640</v>
      </c>
      <c r="EH129" s="11">
        <f t="shared" ref="EH129:EH149" si="7">EG129-EF129</f>
        <v>25080</v>
      </c>
    </row>
    <row r="130" spans="1:138" ht="19.5" customHeight="1" x14ac:dyDescent="0.25">
      <c r="A130" s="12" t="s">
        <v>386</v>
      </c>
      <c r="B130" s="12">
        <v>112</v>
      </c>
      <c r="C130" s="7" t="s">
        <v>259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>
        <v>500</v>
      </c>
      <c r="BV130" s="8"/>
      <c r="BW130" s="8"/>
      <c r="BX130" s="8">
        <v>320</v>
      </c>
      <c r="BY130" s="8"/>
      <c r="BZ130" s="8">
        <v>3</v>
      </c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>
        <v>450</v>
      </c>
      <c r="CR130" s="8"/>
      <c r="CS130" s="8"/>
      <c r="CT130" s="8"/>
      <c r="CU130" s="8"/>
      <c r="CV130" s="8"/>
      <c r="CW130" s="8"/>
      <c r="CX130" s="8"/>
      <c r="CY130" s="8"/>
      <c r="CZ130" s="8">
        <v>25</v>
      </c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>
        <v>100</v>
      </c>
      <c r="DQ130" s="8"/>
      <c r="DR130" s="8"/>
      <c r="DS130" s="8">
        <v>5</v>
      </c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>
        <f t="shared" si="6"/>
        <v>1403</v>
      </c>
      <c r="EG130" s="9">
        <v>20808</v>
      </c>
      <c r="EH130" s="11">
        <f t="shared" si="7"/>
        <v>19405</v>
      </c>
    </row>
    <row r="131" spans="1:138" ht="19.5" customHeight="1" x14ac:dyDescent="0.25">
      <c r="A131" s="12" t="s">
        <v>386</v>
      </c>
      <c r="B131" s="12">
        <v>113</v>
      </c>
      <c r="C131" s="7" t="s">
        <v>260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>
        <v>500</v>
      </c>
      <c r="BV131" s="8"/>
      <c r="BW131" s="8">
        <v>300</v>
      </c>
      <c r="BX131" s="8"/>
      <c r="BY131" s="8">
        <v>500</v>
      </c>
      <c r="BZ131" s="8"/>
      <c r="CA131" s="8"/>
      <c r="CB131" s="8"/>
      <c r="CC131" s="8"/>
      <c r="CD131" s="8">
        <v>50</v>
      </c>
      <c r="CE131" s="8"/>
      <c r="CF131" s="8"/>
      <c r="CG131" s="8"/>
      <c r="CH131" s="8"/>
      <c r="CI131" s="8"/>
      <c r="CJ131" s="8"/>
      <c r="CK131" s="8"/>
      <c r="CL131" s="8"/>
      <c r="CM131" s="8"/>
      <c r="CN131" s="8">
        <v>4000</v>
      </c>
      <c r="CO131" s="8"/>
      <c r="CP131" s="8"/>
      <c r="CQ131" s="8">
        <v>10000</v>
      </c>
      <c r="CR131" s="8"/>
      <c r="CS131" s="8"/>
      <c r="CT131" s="8"/>
      <c r="CU131" s="8"/>
      <c r="CV131" s="8"/>
      <c r="CW131" s="8"/>
      <c r="CX131" s="8"/>
      <c r="CY131" s="8"/>
      <c r="CZ131" s="8">
        <v>200</v>
      </c>
      <c r="DA131" s="8">
        <v>50</v>
      </c>
      <c r="DB131" s="8"/>
      <c r="DC131" s="8"/>
      <c r="DD131" s="8"/>
      <c r="DE131" s="8"/>
      <c r="DF131" s="8"/>
      <c r="DG131" s="8"/>
      <c r="DH131" s="8"/>
      <c r="DI131" s="8"/>
      <c r="DJ131" s="8">
        <v>30</v>
      </c>
      <c r="DK131" s="8"/>
      <c r="DL131" s="8"/>
      <c r="DM131" s="8"/>
      <c r="DN131" s="8"/>
      <c r="DO131" s="8"/>
      <c r="DP131" s="8">
        <v>200</v>
      </c>
      <c r="DQ131" s="8">
        <v>10</v>
      </c>
      <c r="DR131" s="8"/>
      <c r="DS131" s="8">
        <v>5</v>
      </c>
      <c r="DT131" s="8"/>
      <c r="DU131" s="8">
        <v>20</v>
      </c>
      <c r="DV131" s="8"/>
      <c r="DW131" s="8"/>
      <c r="DX131" s="8"/>
      <c r="DY131" s="8"/>
      <c r="DZ131" s="8">
        <v>200</v>
      </c>
      <c r="EA131" s="8"/>
      <c r="EB131" s="8"/>
      <c r="EC131" s="8"/>
      <c r="ED131" s="8"/>
      <c r="EE131" s="8"/>
      <c r="EF131" s="8">
        <f t="shared" si="6"/>
        <v>16065</v>
      </c>
      <c r="EG131" s="9">
        <v>69920</v>
      </c>
      <c r="EH131" s="11">
        <f t="shared" si="7"/>
        <v>53855</v>
      </c>
    </row>
    <row r="132" spans="1:138" ht="19.5" customHeight="1" x14ac:dyDescent="0.25">
      <c r="A132" s="12" t="s">
        <v>386</v>
      </c>
      <c r="B132" s="12">
        <v>116</v>
      </c>
      <c r="C132" s="7" t="s">
        <v>261</v>
      </c>
      <c r="D132" s="8"/>
      <c r="E132" s="8"/>
      <c r="F132" s="8"/>
      <c r="G132" s="8">
        <v>200</v>
      </c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>
        <v>5810</v>
      </c>
      <c r="BY132" s="8"/>
      <c r="BZ132" s="8"/>
      <c r="CA132" s="8"/>
      <c r="CB132" s="8"/>
      <c r="CC132" s="8"/>
      <c r="CD132" s="8">
        <v>1500</v>
      </c>
      <c r="CE132" s="8"/>
      <c r="CF132" s="8">
        <v>100</v>
      </c>
      <c r="CG132" s="8"/>
      <c r="CH132" s="8"/>
      <c r="CI132" s="8"/>
      <c r="CJ132" s="8">
        <v>2500</v>
      </c>
      <c r="CK132" s="8">
        <v>9000</v>
      </c>
      <c r="CL132" s="8">
        <v>700</v>
      </c>
      <c r="CM132" s="8">
        <v>200</v>
      </c>
      <c r="CN132" s="8">
        <v>1100</v>
      </c>
      <c r="CO132" s="8"/>
      <c r="CP132" s="8"/>
      <c r="CQ132" s="8"/>
      <c r="CR132" s="8"/>
      <c r="CS132" s="8"/>
      <c r="CT132" s="8"/>
      <c r="CU132" s="8"/>
      <c r="CV132" s="8"/>
      <c r="CW132" s="8"/>
      <c r="CX132" s="8">
        <v>200</v>
      </c>
      <c r="CY132" s="8">
        <v>100</v>
      </c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>
        <v>100</v>
      </c>
      <c r="DL132" s="8"/>
      <c r="DM132" s="8"/>
      <c r="DN132" s="8"/>
      <c r="DO132" s="8"/>
      <c r="DP132" s="8">
        <v>500</v>
      </c>
      <c r="DQ132" s="8">
        <v>400</v>
      </c>
      <c r="DR132" s="8"/>
      <c r="DS132" s="8"/>
      <c r="DT132" s="8"/>
      <c r="DU132" s="8"/>
      <c r="DV132" s="8"/>
      <c r="DW132" s="8">
        <v>100</v>
      </c>
      <c r="DX132" s="8"/>
      <c r="DY132" s="13">
        <v>50</v>
      </c>
      <c r="DZ132" s="8"/>
      <c r="EA132" s="8"/>
      <c r="EB132" s="8"/>
      <c r="EC132" s="8"/>
      <c r="ED132" s="8"/>
      <c r="EE132" s="8"/>
      <c r="EF132" s="8">
        <f t="shared" si="6"/>
        <v>22560</v>
      </c>
      <c r="EG132" s="9">
        <v>168400</v>
      </c>
      <c r="EH132" s="11">
        <f t="shared" si="7"/>
        <v>145840</v>
      </c>
    </row>
    <row r="133" spans="1:138" ht="19.5" customHeight="1" x14ac:dyDescent="0.25">
      <c r="A133" s="12" t="s">
        <v>386</v>
      </c>
      <c r="B133" s="12">
        <v>117</v>
      </c>
      <c r="C133" s="7" t="s">
        <v>262</v>
      </c>
      <c r="D133" s="8">
        <v>100</v>
      </c>
      <c r="E133" s="8"/>
      <c r="F133" s="8">
        <v>70</v>
      </c>
      <c r="G133" s="8">
        <v>50</v>
      </c>
      <c r="H133" s="8"/>
      <c r="I133" s="8"/>
      <c r="J133" s="8"/>
      <c r="K133" s="8"/>
      <c r="L133" s="8">
        <v>150</v>
      </c>
      <c r="M133" s="8">
        <v>1000</v>
      </c>
      <c r="N133" s="8"/>
      <c r="O133" s="8"/>
      <c r="P133" s="8">
        <v>232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>
        <v>200</v>
      </c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>
        <v>10</v>
      </c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>
        <v>100</v>
      </c>
      <c r="BO133" s="8"/>
      <c r="BP133" s="8">
        <v>100</v>
      </c>
      <c r="BQ133" s="8"/>
      <c r="BR133" s="8"/>
      <c r="BS133" s="8"/>
      <c r="BT133" s="8">
        <v>1200</v>
      </c>
      <c r="BU133" s="8">
        <v>45000</v>
      </c>
      <c r="BV133" s="8">
        <v>6000</v>
      </c>
      <c r="BW133" s="8">
        <v>500</v>
      </c>
      <c r="BX133" s="8">
        <v>5110</v>
      </c>
      <c r="BY133" s="8">
        <v>20000</v>
      </c>
      <c r="BZ133" s="8">
        <v>150</v>
      </c>
      <c r="CA133" s="8"/>
      <c r="CB133" s="8"/>
      <c r="CC133" s="8"/>
      <c r="CD133" s="8">
        <v>12000</v>
      </c>
      <c r="CE133" s="8"/>
      <c r="CF133" s="8">
        <v>50</v>
      </c>
      <c r="CG133" s="8">
        <v>100</v>
      </c>
      <c r="CH133" s="8"/>
      <c r="CI133" s="8">
        <v>3000</v>
      </c>
      <c r="CJ133" s="8"/>
      <c r="CK133" s="8"/>
      <c r="CL133" s="8">
        <v>1500</v>
      </c>
      <c r="CM133" s="8"/>
      <c r="CN133" s="8">
        <v>12000</v>
      </c>
      <c r="CO133" s="8">
        <v>15000</v>
      </c>
      <c r="CP133" s="8">
        <v>4000</v>
      </c>
      <c r="CQ133" s="8">
        <v>40000</v>
      </c>
      <c r="CR133" s="8">
        <v>1000</v>
      </c>
      <c r="CS133" s="8">
        <v>1000</v>
      </c>
      <c r="CT133" s="8">
        <v>1100</v>
      </c>
      <c r="CU133" s="8">
        <v>10</v>
      </c>
      <c r="CV133" s="8">
        <v>500</v>
      </c>
      <c r="CW133" s="8">
        <v>3000</v>
      </c>
      <c r="CX133" s="8">
        <v>1500</v>
      </c>
      <c r="CY133" s="8">
        <v>1300</v>
      </c>
      <c r="CZ133" s="8">
        <v>3000</v>
      </c>
      <c r="DA133" s="8">
        <v>1500</v>
      </c>
      <c r="DB133" s="8">
        <v>1000</v>
      </c>
      <c r="DC133" s="8">
        <v>2500</v>
      </c>
      <c r="DD133" s="8">
        <v>1000</v>
      </c>
      <c r="DE133" s="8">
        <v>200</v>
      </c>
      <c r="DF133" s="8">
        <v>1000</v>
      </c>
      <c r="DG133" s="8">
        <v>2500</v>
      </c>
      <c r="DH133" s="8">
        <v>2000</v>
      </c>
      <c r="DI133" s="8">
        <v>2000</v>
      </c>
      <c r="DJ133" s="8">
        <v>350</v>
      </c>
      <c r="DK133" s="8">
        <v>3500</v>
      </c>
      <c r="DL133" s="8">
        <v>100</v>
      </c>
      <c r="DM133" s="8">
        <v>1400</v>
      </c>
      <c r="DN133" s="8"/>
      <c r="DO133" s="8">
        <v>600</v>
      </c>
      <c r="DP133" s="8"/>
      <c r="DQ133" s="8">
        <v>700</v>
      </c>
      <c r="DR133" s="8">
        <v>1500</v>
      </c>
      <c r="DS133" s="8">
        <v>1200</v>
      </c>
      <c r="DT133" s="8">
        <v>400</v>
      </c>
      <c r="DU133" s="8">
        <v>2005</v>
      </c>
      <c r="DV133" s="8"/>
      <c r="DW133" s="8">
        <v>5000</v>
      </c>
      <c r="DX133" s="8">
        <v>400</v>
      </c>
      <c r="DY133" s="13">
        <v>2160</v>
      </c>
      <c r="DZ133" s="8">
        <v>4000</v>
      </c>
      <c r="EA133" s="8">
        <v>1500</v>
      </c>
      <c r="EB133" s="8"/>
      <c r="EC133" s="8">
        <v>50</v>
      </c>
      <c r="ED133" s="8">
        <v>500</v>
      </c>
      <c r="EE133" s="8">
        <v>5000</v>
      </c>
      <c r="EF133" s="8">
        <f t="shared" si="6"/>
        <v>224097</v>
      </c>
      <c r="EG133" s="9">
        <v>1034648</v>
      </c>
      <c r="EH133" s="11">
        <f t="shared" si="7"/>
        <v>810551</v>
      </c>
    </row>
    <row r="134" spans="1:138" ht="19.5" customHeight="1" x14ac:dyDescent="0.25">
      <c r="A134" s="12" t="s">
        <v>386</v>
      </c>
      <c r="B134" s="12">
        <v>121</v>
      </c>
      <c r="C134" s="7" t="s">
        <v>263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>
        <v>60</v>
      </c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>
        <v>70</v>
      </c>
      <c r="CO134" s="8"/>
      <c r="CP134" s="8"/>
      <c r="CQ134" s="8">
        <v>500</v>
      </c>
      <c r="CR134" s="8"/>
      <c r="CS134" s="8"/>
      <c r="CT134" s="8">
        <v>15</v>
      </c>
      <c r="CU134" s="8"/>
      <c r="CV134" s="8"/>
      <c r="CW134" s="8"/>
      <c r="CX134" s="8"/>
      <c r="CY134" s="8"/>
      <c r="CZ134" s="8">
        <v>250</v>
      </c>
      <c r="DA134" s="8">
        <v>300</v>
      </c>
      <c r="DB134" s="8">
        <v>10</v>
      </c>
      <c r="DC134" s="8"/>
      <c r="DD134" s="8"/>
      <c r="DE134" s="8"/>
      <c r="DF134" s="8"/>
      <c r="DG134" s="8">
        <v>50</v>
      </c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>
        <v>10</v>
      </c>
      <c r="DW134" s="8"/>
      <c r="DX134" s="8"/>
      <c r="DY134" s="8"/>
      <c r="DZ134" s="8">
        <v>5</v>
      </c>
      <c r="EA134" s="8"/>
      <c r="EB134" s="8"/>
      <c r="EC134" s="8"/>
      <c r="ED134" s="8"/>
      <c r="EE134" s="8"/>
      <c r="EF134" s="8">
        <f t="shared" si="6"/>
        <v>1270</v>
      </c>
      <c r="EG134" s="9">
        <v>12880</v>
      </c>
      <c r="EH134" s="11">
        <f t="shared" si="7"/>
        <v>11610</v>
      </c>
    </row>
    <row r="135" spans="1:138" ht="19.5" customHeight="1" x14ac:dyDescent="0.25">
      <c r="A135" s="12" t="s">
        <v>386</v>
      </c>
      <c r="B135" s="12">
        <v>122</v>
      </c>
      <c r="C135" s="7" t="s">
        <v>264</v>
      </c>
      <c r="D135" s="8">
        <v>25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>
        <v>50</v>
      </c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>
        <v>300</v>
      </c>
      <c r="CR135" s="8"/>
      <c r="CS135" s="8"/>
      <c r="CT135" s="8"/>
      <c r="CU135" s="8"/>
      <c r="CV135" s="8"/>
      <c r="CW135" s="8"/>
      <c r="CX135" s="8">
        <v>15</v>
      </c>
      <c r="CY135" s="8"/>
      <c r="CZ135" s="8">
        <v>250</v>
      </c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>
        <v>50</v>
      </c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>
        <f t="shared" si="6"/>
        <v>690</v>
      </c>
      <c r="EG135" s="9">
        <v>5960</v>
      </c>
      <c r="EH135" s="11">
        <f t="shared" si="7"/>
        <v>5270</v>
      </c>
    </row>
    <row r="136" spans="1:138" ht="19.5" customHeight="1" x14ac:dyDescent="0.25">
      <c r="A136" s="12" t="s">
        <v>386</v>
      </c>
      <c r="B136" s="12">
        <v>123</v>
      </c>
      <c r="C136" s="7" t="s">
        <v>265</v>
      </c>
      <c r="D136" s="8">
        <v>25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>
        <v>10</v>
      </c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>
        <v>1500</v>
      </c>
      <c r="CE136" s="8"/>
      <c r="CF136" s="8"/>
      <c r="CG136" s="8"/>
      <c r="CH136" s="8"/>
      <c r="CI136" s="8"/>
      <c r="CJ136" s="8"/>
      <c r="CK136" s="8"/>
      <c r="CL136" s="8"/>
      <c r="CM136" s="8"/>
      <c r="CN136" s="8">
        <v>75</v>
      </c>
      <c r="CO136" s="8"/>
      <c r="CP136" s="8"/>
      <c r="CQ136" s="8">
        <v>600</v>
      </c>
      <c r="CR136" s="8"/>
      <c r="CS136" s="8"/>
      <c r="CT136" s="8">
        <v>15</v>
      </c>
      <c r="CU136" s="8"/>
      <c r="CV136" s="8"/>
      <c r="CW136" s="8">
        <v>20</v>
      </c>
      <c r="CX136" s="8"/>
      <c r="CY136" s="8"/>
      <c r="CZ136" s="8"/>
      <c r="DA136" s="8"/>
      <c r="DB136" s="8">
        <v>20</v>
      </c>
      <c r="DC136" s="8"/>
      <c r="DD136" s="8"/>
      <c r="DE136" s="8"/>
      <c r="DF136" s="8"/>
      <c r="DG136" s="8">
        <v>50</v>
      </c>
      <c r="DH136" s="8"/>
      <c r="DI136" s="8"/>
      <c r="DJ136" s="8">
        <v>2</v>
      </c>
      <c r="DK136" s="8"/>
      <c r="DL136" s="8"/>
      <c r="DM136" s="8"/>
      <c r="DN136" s="8"/>
      <c r="DO136" s="8"/>
      <c r="DP136" s="8"/>
      <c r="DQ136" s="8"/>
      <c r="DR136" s="8">
        <v>100</v>
      </c>
      <c r="DS136" s="8"/>
      <c r="DT136" s="8"/>
      <c r="DU136" s="8">
        <v>100</v>
      </c>
      <c r="DV136" s="8">
        <v>10</v>
      </c>
      <c r="DW136" s="8"/>
      <c r="DX136" s="8"/>
      <c r="DY136" s="8"/>
      <c r="DZ136" s="8">
        <v>5</v>
      </c>
      <c r="EA136" s="8"/>
      <c r="EB136" s="8"/>
      <c r="EC136" s="8"/>
      <c r="ED136" s="8"/>
      <c r="EE136" s="8"/>
      <c r="EF136" s="8">
        <f t="shared" si="6"/>
        <v>2532</v>
      </c>
      <c r="EG136" s="9">
        <v>8352</v>
      </c>
      <c r="EH136" s="11">
        <f t="shared" si="7"/>
        <v>5820</v>
      </c>
    </row>
    <row r="137" spans="1:138" ht="19.5" customHeight="1" x14ac:dyDescent="0.25">
      <c r="A137" s="12" t="s">
        <v>386</v>
      </c>
      <c r="B137" s="12">
        <v>125</v>
      </c>
      <c r="C137" s="7" t="s">
        <v>266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>
        <v>20</v>
      </c>
      <c r="CS137" s="8"/>
      <c r="CT137" s="8"/>
      <c r="CU137" s="8"/>
      <c r="CV137" s="8"/>
      <c r="CW137" s="8">
        <v>20</v>
      </c>
      <c r="CX137" s="8">
        <v>10</v>
      </c>
      <c r="CY137" s="8"/>
      <c r="CZ137" s="8"/>
      <c r="DA137" s="8"/>
      <c r="DB137" s="8"/>
      <c r="DC137" s="8"/>
      <c r="DD137" s="8"/>
      <c r="DE137" s="8"/>
      <c r="DF137" s="8"/>
      <c r="DG137" s="8">
        <v>10</v>
      </c>
      <c r="DH137" s="8"/>
      <c r="DI137" s="8"/>
      <c r="DJ137" s="8"/>
      <c r="DK137" s="8"/>
      <c r="DL137" s="8"/>
      <c r="DM137" s="8"/>
      <c r="DN137" s="8"/>
      <c r="DO137" s="8"/>
      <c r="DP137" s="8">
        <v>30</v>
      </c>
      <c r="DQ137" s="8"/>
      <c r="DR137" s="8">
        <v>100</v>
      </c>
      <c r="DS137" s="8"/>
      <c r="DT137" s="8"/>
      <c r="DU137" s="8"/>
      <c r="DV137" s="8">
        <v>10</v>
      </c>
      <c r="DW137" s="8"/>
      <c r="DX137" s="8"/>
      <c r="DY137" s="8"/>
      <c r="DZ137" s="8"/>
      <c r="EA137" s="8">
        <v>15</v>
      </c>
      <c r="EB137" s="8"/>
      <c r="EC137" s="8"/>
      <c r="ED137" s="8"/>
      <c r="EE137" s="8"/>
      <c r="EF137" s="8">
        <f t="shared" si="6"/>
        <v>215</v>
      </c>
      <c r="EG137" s="9">
        <v>680</v>
      </c>
      <c r="EH137" s="11">
        <f t="shared" si="7"/>
        <v>465</v>
      </c>
    </row>
    <row r="138" spans="1:138" ht="19.5" customHeight="1" x14ac:dyDescent="0.25">
      <c r="A138" s="12" t="s">
        <v>386</v>
      </c>
      <c r="B138" s="12">
        <v>127</v>
      </c>
      <c r="C138" s="7" t="s">
        <v>267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>
        <v>10</v>
      </c>
      <c r="CY138" s="8"/>
      <c r="CZ138" s="8"/>
      <c r="DA138" s="8"/>
      <c r="DB138" s="8"/>
      <c r="DC138" s="8"/>
      <c r="DD138" s="8"/>
      <c r="DE138" s="8"/>
      <c r="DF138" s="8"/>
      <c r="DG138" s="8">
        <v>10</v>
      </c>
      <c r="DH138" s="8">
        <v>10</v>
      </c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>
        <v>20</v>
      </c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>
        <f t="shared" si="6"/>
        <v>50</v>
      </c>
      <c r="EG138" s="9">
        <v>460</v>
      </c>
      <c r="EH138" s="11">
        <f t="shared" si="7"/>
        <v>410</v>
      </c>
    </row>
    <row r="139" spans="1:138" ht="19.5" customHeight="1" x14ac:dyDescent="0.25">
      <c r="A139" s="12" t="s">
        <v>386</v>
      </c>
      <c r="B139" s="12">
        <v>129</v>
      </c>
      <c r="C139" s="7" t="s">
        <v>268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>
        <v>500</v>
      </c>
      <c r="BV139" s="8"/>
      <c r="BW139" s="8">
        <v>150</v>
      </c>
      <c r="BX139" s="8">
        <v>230</v>
      </c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>
        <v>65</v>
      </c>
      <c r="CO139" s="8"/>
      <c r="CP139" s="8"/>
      <c r="CQ139" s="8"/>
      <c r="CR139" s="8"/>
      <c r="CS139" s="8"/>
      <c r="CT139" s="8">
        <v>15</v>
      </c>
      <c r="CU139" s="8"/>
      <c r="CV139" s="8"/>
      <c r="CW139" s="8"/>
      <c r="CX139" s="8"/>
      <c r="CY139" s="8"/>
      <c r="CZ139" s="8"/>
      <c r="DA139" s="8"/>
      <c r="DB139" s="8">
        <v>30</v>
      </c>
      <c r="DC139" s="8"/>
      <c r="DD139" s="8"/>
      <c r="DE139" s="8"/>
      <c r="DF139" s="8"/>
      <c r="DG139" s="8">
        <v>10</v>
      </c>
      <c r="DH139" s="8"/>
      <c r="DI139" s="8"/>
      <c r="DJ139" s="8"/>
      <c r="DK139" s="8">
        <v>10</v>
      </c>
      <c r="DL139" s="8"/>
      <c r="DM139" s="8"/>
      <c r="DN139" s="8"/>
      <c r="DO139" s="8"/>
      <c r="DP139" s="8">
        <v>200</v>
      </c>
      <c r="DQ139" s="8"/>
      <c r="DR139" s="8"/>
      <c r="DS139" s="8"/>
      <c r="DT139" s="8"/>
      <c r="DU139" s="8">
        <v>100</v>
      </c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>
        <f t="shared" si="6"/>
        <v>1310</v>
      </c>
      <c r="EG139" s="9">
        <v>8780</v>
      </c>
      <c r="EH139" s="11">
        <f t="shared" si="7"/>
        <v>7470</v>
      </c>
    </row>
    <row r="140" spans="1:138" ht="19.5" customHeight="1" x14ac:dyDescent="0.25">
      <c r="A140" s="12" t="s">
        <v>386</v>
      </c>
      <c r="B140" s="12">
        <v>130</v>
      </c>
      <c r="C140" s="7" t="s">
        <v>269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>
        <v>250</v>
      </c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>
        <v>30</v>
      </c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>
        <f t="shared" si="6"/>
        <v>280</v>
      </c>
      <c r="EG140" s="9">
        <v>2248</v>
      </c>
      <c r="EH140" s="11">
        <f t="shared" si="7"/>
        <v>1968</v>
      </c>
    </row>
    <row r="141" spans="1:138" ht="19.5" customHeight="1" x14ac:dyDescent="0.25">
      <c r="A141" s="12" t="s">
        <v>386</v>
      </c>
      <c r="B141" s="12">
        <v>134</v>
      </c>
      <c r="C141" s="7" t="s">
        <v>270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>
        <v>100</v>
      </c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>
        <v>5</v>
      </c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>
        <f t="shared" si="6"/>
        <v>105</v>
      </c>
      <c r="EG141" s="9">
        <v>400</v>
      </c>
      <c r="EH141" s="11">
        <f t="shared" si="7"/>
        <v>295</v>
      </c>
    </row>
    <row r="142" spans="1:138" ht="19.5" customHeight="1" x14ac:dyDescent="0.25">
      <c r="A142" s="12" t="s">
        <v>386</v>
      </c>
      <c r="B142" s="12">
        <v>135</v>
      </c>
      <c r="C142" s="7" t="s">
        <v>271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>
        <v>20</v>
      </c>
      <c r="BV142" s="8"/>
      <c r="BW142" s="8">
        <v>40</v>
      </c>
      <c r="BX142" s="8"/>
      <c r="BY142" s="8">
        <v>10</v>
      </c>
      <c r="BZ142" s="8"/>
      <c r="CA142" s="8"/>
      <c r="CB142" s="8"/>
      <c r="CC142" s="8"/>
      <c r="CD142" s="8"/>
      <c r="CE142" s="8"/>
      <c r="CF142" s="8">
        <v>3</v>
      </c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>
        <v>15</v>
      </c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>
        <v>10</v>
      </c>
      <c r="DE142" s="8"/>
      <c r="DF142" s="8"/>
      <c r="DG142" s="8"/>
      <c r="DH142" s="8"/>
      <c r="DI142" s="8"/>
      <c r="DJ142" s="8">
        <v>5</v>
      </c>
      <c r="DK142" s="8">
        <v>5</v>
      </c>
      <c r="DL142" s="8"/>
      <c r="DM142" s="8"/>
      <c r="DN142" s="8"/>
      <c r="DO142" s="8"/>
      <c r="DP142" s="8">
        <v>10</v>
      </c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>
        <f t="shared" si="6"/>
        <v>118</v>
      </c>
      <c r="EG142" s="9">
        <v>500</v>
      </c>
      <c r="EH142" s="11">
        <f t="shared" si="7"/>
        <v>382</v>
      </c>
    </row>
    <row r="143" spans="1:138" ht="19.5" customHeight="1" x14ac:dyDescent="0.25">
      <c r="A143" s="12" t="s">
        <v>386</v>
      </c>
      <c r="B143" s="12">
        <v>136</v>
      </c>
      <c r="C143" s="7" t="s">
        <v>272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>
        <v>20</v>
      </c>
      <c r="BV143" s="8"/>
      <c r="BW143" s="8">
        <v>40</v>
      </c>
      <c r="BX143" s="8"/>
      <c r="BY143" s="8">
        <v>5</v>
      </c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>
        <v>15</v>
      </c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>
        <v>10</v>
      </c>
      <c r="DE143" s="8"/>
      <c r="DF143" s="8"/>
      <c r="DG143" s="8">
        <v>50</v>
      </c>
      <c r="DH143" s="8"/>
      <c r="DI143" s="8"/>
      <c r="DJ143" s="8">
        <v>5</v>
      </c>
      <c r="DK143" s="8">
        <v>5</v>
      </c>
      <c r="DL143" s="8"/>
      <c r="DM143" s="8"/>
      <c r="DN143" s="8"/>
      <c r="DO143" s="8"/>
      <c r="DP143" s="8">
        <v>20</v>
      </c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>
        <f t="shared" si="6"/>
        <v>170</v>
      </c>
      <c r="EG143" s="9">
        <v>1524</v>
      </c>
      <c r="EH143" s="11">
        <f t="shared" si="7"/>
        <v>1354</v>
      </c>
    </row>
    <row r="144" spans="1:138" ht="19.5" customHeight="1" x14ac:dyDescent="0.25">
      <c r="A144" s="12" t="s">
        <v>386</v>
      </c>
      <c r="B144" s="12">
        <v>139</v>
      </c>
      <c r="C144" s="7" t="s">
        <v>273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>
        <v>20</v>
      </c>
      <c r="BV144" s="8"/>
      <c r="BW144" s="8"/>
      <c r="BX144" s="8"/>
      <c r="BY144" s="8">
        <v>20</v>
      </c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>
        <v>40</v>
      </c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>
        <f t="shared" si="6"/>
        <v>80</v>
      </c>
      <c r="EG144" s="9">
        <v>404</v>
      </c>
      <c r="EH144" s="11">
        <f t="shared" si="7"/>
        <v>324</v>
      </c>
    </row>
    <row r="145" spans="1:138" ht="19.5" customHeight="1" x14ac:dyDescent="0.25">
      <c r="A145" s="12" t="s">
        <v>386</v>
      </c>
      <c r="B145" s="12">
        <v>140</v>
      </c>
      <c r="C145" s="7" t="s">
        <v>274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>
        <v>20</v>
      </c>
      <c r="BV145" s="8"/>
      <c r="BW145" s="8"/>
      <c r="BX145" s="8"/>
      <c r="BY145" s="8">
        <v>20</v>
      </c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>
        <v>40</v>
      </c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>
        <v>1</v>
      </c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>
        <f t="shared" si="6"/>
        <v>81</v>
      </c>
      <c r="EG145" s="9">
        <v>408</v>
      </c>
      <c r="EH145" s="11">
        <f t="shared" si="7"/>
        <v>327</v>
      </c>
    </row>
    <row r="146" spans="1:138" ht="19.5" customHeight="1" x14ac:dyDescent="0.25">
      <c r="A146" s="12" t="s">
        <v>386</v>
      </c>
      <c r="B146" s="12">
        <v>141</v>
      </c>
      <c r="C146" s="7" t="s">
        <v>275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>
        <v>5</v>
      </c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>
        <v>30</v>
      </c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>
        <f t="shared" si="6"/>
        <v>35</v>
      </c>
      <c r="EG146" s="9">
        <v>148</v>
      </c>
      <c r="EH146" s="11">
        <f t="shared" si="7"/>
        <v>113</v>
      </c>
    </row>
    <row r="147" spans="1:138" ht="19.5" customHeight="1" x14ac:dyDescent="0.25">
      <c r="A147" s="12" t="s">
        <v>386</v>
      </c>
      <c r="B147" s="12">
        <v>142</v>
      </c>
      <c r="C147" s="7" t="s">
        <v>276</v>
      </c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>
        <v>25</v>
      </c>
      <c r="BV147" s="8"/>
      <c r="BW147" s="8"/>
      <c r="BX147" s="8"/>
      <c r="BY147" s="8">
        <v>20</v>
      </c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>
        <v>50</v>
      </c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>
        <f t="shared" si="6"/>
        <v>95</v>
      </c>
      <c r="EG147" s="9">
        <v>564</v>
      </c>
      <c r="EH147" s="11">
        <f t="shared" si="7"/>
        <v>469</v>
      </c>
    </row>
    <row r="148" spans="1:138" ht="19.5" customHeight="1" x14ac:dyDescent="0.25">
      <c r="A148" s="12" t="s">
        <v>386</v>
      </c>
      <c r="B148" s="12">
        <v>143</v>
      </c>
      <c r="C148" s="7" t="s">
        <v>277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>
        <v>25</v>
      </c>
      <c r="BV148" s="8"/>
      <c r="BW148" s="8"/>
      <c r="BX148" s="8"/>
      <c r="BY148" s="8">
        <v>20</v>
      </c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>
        <v>50</v>
      </c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>
        <v>1</v>
      </c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>
        <f t="shared" si="6"/>
        <v>96</v>
      </c>
      <c r="EG148" s="9">
        <v>564</v>
      </c>
      <c r="EH148" s="11">
        <f t="shared" si="7"/>
        <v>468</v>
      </c>
    </row>
    <row r="149" spans="1:138" ht="19.5" customHeight="1" x14ac:dyDescent="0.25">
      <c r="A149" s="12" t="s">
        <v>386</v>
      </c>
      <c r="B149" s="12">
        <v>144</v>
      </c>
      <c r="C149" s="7" t="s">
        <v>278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>
        <v>5</v>
      </c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>
        <v>15</v>
      </c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>
        <f t="shared" si="6"/>
        <v>20</v>
      </c>
      <c r="EG149" s="9">
        <v>284</v>
      </c>
      <c r="EH149" s="11">
        <f t="shared" si="7"/>
        <v>264</v>
      </c>
    </row>
    <row r="150" spans="1:138" ht="19.5" customHeight="1" x14ac:dyDescent="0.25">
      <c r="A150" s="12" t="s">
        <v>386</v>
      </c>
      <c r="B150" s="12">
        <v>153</v>
      </c>
      <c r="C150" s="7" t="s">
        <v>279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>
        <v>30</v>
      </c>
      <c r="BV150" s="8"/>
      <c r="BW150" s="8"/>
      <c r="BX150" s="8">
        <v>5</v>
      </c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>
        <v>7</v>
      </c>
      <c r="CO150" s="8"/>
      <c r="CP150" s="8"/>
      <c r="CQ150" s="8">
        <v>70</v>
      </c>
      <c r="CR150" s="8"/>
      <c r="CS150" s="8">
        <v>3</v>
      </c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>
        <v>3</v>
      </c>
      <c r="DI150" s="8"/>
      <c r="DJ150" s="8"/>
      <c r="DK150" s="8"/>
      <c r="DL150" s="8"/>
      <c r="DM150" s="8"/>
      <c r="DN150" s="8"/>
      <c r="DO150" s="8"/>
      <c r="DP150" s="8"/>
      <c r="DQ150" s="8">
        <v>2</v>
      </c>
      <c r="DR150" s="8"/>
      <c r="DS150" s="8">
        <v>4</v>
      </c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>
        <f t="shared" si="6"/>
        <v>124</v>
      </c>
      <c r="EG150" s="9">
        <v>536</v>
      </c>
      <c r="EH150" s="11">
        <f t="shared" ref="EH150:EH166" si="8">EG150-EF150</f>
        <v>412</v>
      </c>
    </row>
    <row r="151" spans="1:138" ht="19.5" customHeight="1" x14ac:dyDescent="0.25">
      <c r="A151" s="12" t="s">
        <v>386</v>
      </c>
      <c r="B151" s="12">
        <v>154</v>
      </c>
      <c r="C151" s="7" t="s">
        <v>280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>
        <v>25</v>
      </c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>
        <v>5</v>
      </c>
      <c r="DP151" s="8"/>
      <c r="DQ151" s="8"/>
      <c r="DR151" s="8"/>
      <c r="DS151" s="8"/>
      <c r="DT151" s="8">
        <v>2</v>
      </c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>
        <f t="shared" si="6"/>
        <v>32</v>
      </c>
      <c r="EG151" s="9">
        <v>380</v>
      </c>
      <c r="EH151" s="11">
        <f t="shared" si="8"/>
        <v>348</v>
      </c>
    </row>
    <row r="152" spans="1:138" ht="19.5" customHeight="1" x14ac:dyDescent="0.25">
      <c r="A152" s="12" t="s">
        <v>386</v>
      </c>
      <c r="B152" s="12">
        <v>156</v>
      </c>
      <c r="C152" s="7" t="s">
        <v>281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>
        <v>170</v>
      </c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>
        <f t="shared" si="6"/>
        <v>170</v>
      </c>
      <c r="EG152" s="9">
        <v>8600</v>
      </c>
      <c r="EH152" s="11">
        <f t="shared" si="8"/>
        <v>8430</v>
      </c>
    </row>
    <row r="153" spans="1:138" ht="19.5" customHeight="1" x14ac:dyDescent="0.25">
      <c r="A153" s="12" t="s">
        <v>386</v>
      </c>
      <c r="B153" s="12">
        <v>157</v>
      </c>
      <c r="C153" s="7" t="s">
        <v>282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>
        <v>150</v>
      </c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>
        <v>10</v>
      </c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>
        <f t="shared" si="6"/>
        <v>160</v>
      </c>
      <c r="EG153" s="9">
        <v>6300</v>
      </c>
      <c r="EH153" s="11">
        <f t="shared" si="8"/>
        <v>6140</v>
      </c>
    </row>
    <row r="154" spans="1:138" ht="19.5" customHeight="1" x14ac:dyDescent="0.25">
      <c r="A154" s="12" t="s">
        <v>386</v>
      </c>
      <c r="B154" s="12">
        <v>158</v>
      </c>
      <c r="C154" s="7" t="s">
        <v>283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>
        <v>100</v>
      </c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>
        <v>10</v>
      </c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>
        <f t="shared" si="6"/>
        <v>110</v>
      </c>
      <c r="EG154" s="9">
        <v>1100</v>
      </c>
      <c r="EH154" s="11">
        <f t="shared" si="8"/>
        <v>990</v>
      </c>
    </row>
    <row r="155" spans="1:138" ht="19.5" customHeight="1" x14ac:dyDescent="0.25">
      <c r="A155" s="19" t="s">
        <v>386</v>
      </c>
      <c r="B155" s="12">
        <v>160</v>
      </c>
      <c r="C155" s="7" t="s">
        <v>284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>
        <v>200</v>
      </c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13">
        <v>965</v>
      </c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>
        <v>15</v>
      </c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>
        <f t="shared" si="6"/>
        <v>1180</v>
      </c>
      <c r="EG155" s="9">
        <v>1180</v>
      </c>
      <c r="EH155" s="18">
        <f t="shared" si="8"/>
        <v>0</v>
      </c>
    </row>
    <row r="156" spans="1:138" ht="19.5" customHeight="1" x14ac:dyDescent="0.25">
      <c r="A156" s="12" t="s">
        <v>386</v>
      </c>
      <c r="B156" s="12">
        <v>161</v>
      </c>
      <c r="C156" s="7" t="s">
        <v>285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>
        <v>20</v>
      </c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>
        <f t="shared" si="6"/>
        <v>20</v>
      </c>
      <c r="EG156" s="9">
        <v>2640</v>
      </c>
      <c r="EH156" s="11">
        <f t="shared" si="8"/>
        <v>2620</v>
      </c>
    </row>
    <row r="157" spans="1:138" ht="19.5" customHeight="1" x14ac:dyDescent="0.25">
      <c r="A157" s="12" t="s">
        <v>386</v>
      </c>
      <c r="B157" s="12">
        <v>163</v>
      </c>
      <c r="C157" s="7" t="s">
        <v>286</v>
      </c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>
        <v>50</v>
      </c>
      <c r="DE157" s="8"/>
      <c r="DF157" s="8"/>
      <c r="DG157" s="8">
        <v>10</v>
      </c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>
        <f t="shared" si="6"/>
        <v>60</v>
      </c>
      <c r="EG157" s="9">
        <v>1260</v>
      </c>
      <c r="EH157" s="11">
        <f t="shared" si="8"/>
        <v>1200</v>
      </c>
    </row>
    <row r="158" spans="1:138" ht="19.5" customHeight="1" x14ac:dyDescent="0.25">
      <c r="A158" s="12" t="s">
        <v>386</v>
      </c>
      <c r="B158" s="12">
        <v>164</v>
      </c>
      <c r="C158" s="7" t="s">
        <v>287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>
        <v>5</v>
      </c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>
        <v>5</v>
      </c>
      <c r="CX158" s="8"/>
      <c r="CY158" s="8"/>
      <c r="CZ158" s="8"/>
      <c r="DA158" s="8"/>
      <c r="DB158" s="8"/>
      <c r="DC158" s="8"/>
      <c r="DD158" s="8">
        <v>50</v>
      </c>
      <c r="DE158" s="8"/>
      <c r="DF158" s="8"/>
      <c r="DG158" s="8">
        <v>10</v>
      </c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>
        <f t="shared" si="6"/>
        <v>70</v>
      </c>
      <c r="EG158" s="9">
        <v>1968</v>
      </c>
      <c r="EH158" s="11">
        <f t="shared" si="8"/>
        <v>1898</v>
      </c>
    </row>
    <row r="159" spans="1:138" ht="19.5" customHeight="1" x14ac:dyDescent="0.25">
      <c r="A159" s="12" t="s">
        <v>386</v>
      </c>
      <c r="B159" s="12">
        <v>165</v>
      </c>
      <c r="C159" s="7" t="s">
        <v>288</v>
      </c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>
        <v>30</v>
      </c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>
        <f t="shared" si="6"/>
        <v>30</v>
      </c>
      <c r="EG159" s="9">
        <v>148</v>
      </c>
      <c r="EH159" s="11">
        <f t="shared" si="8"/>
        <v>118</v>
      </c>
    </row>
    <row r="160" spans="1:138" ht="19.5" customHeight="1" x14ac:dyDescent="0.25">
      <c r="A160" s="19" t="s">
        <v>386</v>
      </c>
      <c r="B160" s="12">
        <v>166</v>
      </c>
      <c r="C160" s="7" t="s">
        <v>289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13">
        <v>248</v>
      </c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>
        <v>10</v>
      </c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>
        <v>10</v>
      </c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>
        <f t="shared" si="6"/>
        <v>268</v>
      </c>
      <c r="EG160" s="9">
        <v>268</v>
      </c>
      <c r="EH160" s="18">
        <f t="shared" si="8"/>
        <v>0</v>
      </c>
    </row>
    <row r="161" spans="1:138" ht="19.5" customHeight="1" x14ac:dyDescent="0.25">
      <c r="A161" s="12" t="s">
        <v>386</v>
      </c>
      <c r="B161" s="12">
        <v>167</v>
      </c>
      <c r="C161" s="7" t="s">
        <v>290</v>
      </c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>
        <v>50</v>
      </c>
      <c r="CO161" s="8"/>
      <c r="CP161" s="8"/>
      <c r="CQ161" s="8">
        <v>300</v>
      </c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>
        <v>10</v>
      </c>
      <c r="DH161" s="8"/>
      <c r="DI161" s="8"/>
      <c r="DJ161" s="8"/>
      <c r="DK161" s="8">
        <v>10</v>
      </c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>
        <f t="shared" si="6"/>
        <v>370</v>
      </c>
      <c r="EG161" s="9">
        <v>1960</v>
      </c>
      <c r="EH161" s="11">
        <f t="shared" si="8"/>
        <v>1590</v>
      </c>
    </row>
    <row r="162" spans="1:138" ht="19.5" customHeight="1" x14ac:dyDescent="0.25">
      <c r="A162" s="12" t="s">
        <v>386</v>
      </c>
      <c r="B162" s="12">
        <v>169</v>
      </c>
      <c r="C162" s="7" t="s">
        <v>291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>
        <v>100</v>
      </c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>
        <v>200</v>
      </c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>
        <v>10</v>
      </c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>
        <f t="shared" si="6"/>
        <v>310</v>
      </c>
      <c r="EG162" s="9">
        <v>1232</v>
      </c>
      <c r="EH162" s="11">
        <f t="shared" si="8"/>
        <v>922</v>
      </c>
    </row>
    <row r="163" spans="1:138" ht="19.5" customHeight="1" x14ac:dyDescent="0.25">
      <c r="A163" s="12" t="s">
        <v>386</v>
      </c>
      <c r="B163" s="12">
        <v>171</v>
      </c>
      <c r="C163" s="7" t="s">
        <v>292</v>
      </c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>
        <v>500</v>
      </c>
      <c r="CO163" s="8"/>
      <c r="CP163" s="8">
        <v>20</v>
      </c>
      <c r="CQ163" s="8">
        <v>1500</v>
      </c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>
        <f t="shared" si="6"/>
        <v>2020</v>
      </c>
      <c r="EG163" s="9">
        <v>8260</v>
      </c>
      <c r="EH163" s="11">
        <f t="shared" si="8"/>
        <v>6240</v>
      </c>
    </row>
    <row r="164" spans="1:138" ht="19.5" customHeight="1" x14ac:dyDescent="0.25">
      <c r="A164" s="19" t="s">
        <v>386</v>
      </c>
      <c r="B164" s="12">
        <v>174</v>
      </c>
      <c r="C164" s="7" t="s">
        <v>293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>
        <v>50</v>
      </c>
      <c r="BY164" s="8"/>
      <c r="BZ164" s="13">
        <v>0</v>
      </c>
      <c r="CA164" s="8"/>
      <c r="CB164" s="8"/>
      <c r="CC164" s="8"/>
      <c r="CD164" s="8">
        <v>200</v>
      </c>
      <c r="CE164" s="8"/>
      <c r="CF164" s="8"/>
      <c r="CG164" s="8"/>
      <c r="CH164" s="8"/>
      <c r="CI164" s="8"/>
      <c r="CJ164" s="8">
        <v>50</v>
      </c>
      <c r="CK164" s="8"/>
      <c r="CL164" s="8"/>
      <c r="CM164" s="8"/>
      <c r="CN164" s="8"/>
      <c r="CO164" s="8"/>
      <c r="CP164" s="8"/>
      <c r="CQ164" s="8">
        <v>30</v>
      </c>
      <c r="CR164" s="8"/>
      <c r="CS164" s="8"/>
      <c r="CT164" s="8"/>
      <c r="CU164" s="8"/>
      <c r="CV164" s="8"/>
      <c r="CW164" s="8"/>
      <c r="CX164" s="8"/>
      <c r="CY164" s="8"/>
      <c r="CZ164" s="13">
        <v>0</v>
      </c>
      <c r="DA164" s="8"/>
      <c r="DB164" s="13">
        <v>0</v>
      </c>
      <c r="DC164" s="13">
        <v>0</v>
      </c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>
        <v>50</v>
      </c>
      <c r="DQ164" s="8"/>
      <c r="DR164" s="8"/>
      <c r="DS164" s="8"/>
      <c r="DT164" s="8"/>
      <c r="DU164" s="8">
        <v>20</v>
      </c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>
        <f t="shared" si="6"/>
        <v>400</v>
      </c>
      <c r="EG164" s="9">
        <v>400</v>
      </c>
      <c r="EH164" s="18">
        <f t="shared" si="8"/>
        <v>0</v>
      </c>
    </row>
    <row r="165" spans="1:138" ht="19.5" customHeight="1" x14ac:dyDescent="0.25">
      <c r="A165" s="12" t="s">
        <v>386</v>
      </c>
      <c r="B165" s="12">
        <v>175</v>
      </c>
      <c r="C165" s="7" t="s">
        <v>294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>
        <v>20</v>
      </c>
      <c r="DA165" s="8"/>
      <c r="DB165" s="8">
        <v>5</v>
      </c>
      <c r="DC165" s="8"/>
      <c r="DD165" s="8"/>
      <c r="DE165" s="8"/>
      <c r="DF165" s="8"/>
      <c r="DG165" s="8">
        <v>30</v>
      </c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>
        <v>30</v>
      </c>
      <c r="EA165" s="8"/>
      <c r="EB165" s="8"/>
      <c r="EC165" s="8"/>
      <c r="ED165" s="8"/>
      <c r="EE165" s="8"/>
      <c r="EF165" s="8">
        <f t="shared" si="6"/>
        <v>85</v>
      </c>
      <c r="EG165" s="9">
        <v>9440</v>
      </c>
      <c r="EH165" s="11">
        <f t="shared" si="8"/>
        <v>9355</v>
      </c>
    </row>
    <row r="166" spans="1:138" ht="19.5" customHeight="1" x14ac:dyDescent="0.25">
      <c r="A166" s="12" t="s">
        <v>386</v>
      </c>
      <c r="B166" s="12">
        <v>181</v>
      </c>
      <c r="C166" s="7" t="s">
        <v>295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>
        <v>5</v>
      </c>
      <c r="BV166" s="8">
        <v>40</v>
      </c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>
        <v>5</v>
      </c>
      <c r="CR166" s="8"/>
      <c r="CS166" s="8">
        <v>2</v>
      </c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>
        <v>1</v>
      </c>
      <c r="DE166" s="8"/>
      <c r="DF166" s="8"/>
      <c r="DG166" s="8">
        <v>1</v>
      </c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>
        <v>2</v>
      </c>
      <c r="DX166" s="8"/>
      <c r="DY166" s="8"/>
      <c r="DZ166" s="8"/>
      <c r="EA166" s="8"/>
      <c r="EB166" s="8"/>
      <c r="EC166" s="8"/>
      <c r="ED166" s="8"/>
      <c r="EE166" s="8"/>
      <c r="EF166" s="8">
        <f t="shared" si="6"/>
        <v>56</v>
      </c>
      <c r="EG166" s="9">
        <v>400</v>
      </c>
      <c r="EH166" s="11">
        <f t="shared" si="8"/>
        <v>344</v>
      </c>
    </row>
    <row r="167" spans="1:138" ht="19.5" customHeight="1" x14ac:dyDescent="0.25">
      <c r="A167" s="12" t="s">
        <v>386</v>
      </c>
      <c r="B167" s="12">
        <v>183</v>
      </c>
      <c r="C167" s="7" t="s">
        <v>296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>
        <v>20</v>
      </c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>
        <f t="shared" si="6"/>
        <v>20</v>
      </c>
      <c r="EG167" s="9">
        <v>80</v>
      </c>
      <c r="EH167" s="11">
        <f t="shared" ref="EH167:EH191" si="9">EG167-EF167</f>
        <v>60</v>
      </c>
    </row>
    <row r="168" spans="1:138" ht="19.5" customHeight="1" x14ac:dyDescent="0.25">
      <c r="A168" s="12" t="s">
        <v>386</v>
      </c>
      <c r="B168" s="12">
        <v>185</v>
      </c>
      <c r="C168" s="7" t="s">
        <v>297</v>
      </c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>
        <v>200</v>
      </c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>
        <f t="shared" si="6"/>
        <v>200</v>
      </c>
      <c r="EG168" s="9">
        <v>600</v>
      </c>
      <c r="EH168" s="11">
        <f t="shared" si="9"/>
        <v>400</v>
      </c>
    </row>
    <row r="169" spans="1:138" ht="19.5" customHeight="1" x14ac:dyDescent="0.25">
      <c r="A169" s="12" t="s">
        <v>386</v>
      </c>
      <c r="B169" s="12">
        <v>186</v>
      </c>
      <c r="C169" s="7" t="s">
        <v>298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>
        <v>450</v>
      </c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>
        <f t="shared" si="6"/>
        <v>450</v>
      </c>
      <c r="EG169" s="9">
        <v>1800</v>
      </c>
      <c r="EH169" s="11">
        <f t="shared" si="9"/>
        <v>1350</v>
      </c>
    </row>
    <row r="170" spans="1:138" ht="19.5" customHeight="1" x14ac:dyDescent="0.25">
      <c r="A170" s="19" t="s">
        <v>386</v>
      </c>
      <c r="B170" s="12">
        <v>187</v>
      </c>
      <c r="C170" s="7" t="s">
        <v>299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>
        <v>10</v>
      </c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13">
        <v>30</v>
      </c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>
        <f t="shared" si="6"/>
        <v>40</v>
      </c>
      <c r="EG170" s="9">
        <v>40</v>
      </c>
      <c r="EH170" s="18">
        <f t="shared" si="9"/>
        <v>0</v>
      </c>
    </row>
    <row r="171" spans="1:138" ht="19.5" customHeight="1" x14ac:dyDescent="0.25">
      <c r="A171" s="12" t="s">
        <v>386</v>
      </c>
      <c r="B171" s="12">
        <v>188</v>
      </c>
      <c r="C171" s="7" t="s">
        <v>300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>
        <v>400</v>
      </c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>
        <f t="shared" si="6"/>
        <v>400</v>
      </c>
      <c r="EG171" s="9">
        <v>1800</v>
      </c>
      <c r="EH171" s="11">
        <f t="shared" si="9"/>
        <v>1400</v>
      </c>
    </row>
    <row r="172" spans="1:138" ht="19.5" customHeight="1" x14ac:dyDescent="0.25">
      <c r="A172" s="12" t="s">
        <v>386</v>
      </c>
      <c r="B172" s="12">
        <v>193</v>
      </c>
      <c r="C172" s="7" t="s">
        <v>301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>
        <v>2200</v>
      </c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>
        <f t="shared" si="6"/>
        <v>2200</v>
      </c>
      <c r="EG172" s="9">
        <v>8040</v>
      </c>
      <c r="EH172" s="11">
        <f t="shared" si="9"/>
        <v>5840</v>
      </c>
    </row>
    <row r="173" spans="1:138" ht="19.5" customHeight="1" x14ac:dyDescent="0.25">
      <c r="A173" s="12" t="s">
        <v>386</v>
      </c>
      <c r="B173" s="12">
        <v>194</v>
      </c>
      <c r="C173" s="7" t="s">
        <v>302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>
        <v>50</v>
      </c>
      <c r="BU173" s="8">
        <v>15000</v>
      </c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>
        <v>120</v>
      </c>
      <c r="CO173" s="8"/>
      <c r="CP173" s="8">
        <v>50</v>
      </c>
      <c r="CQ173" s="8">
        <v>500</v>
      </c>
      <c r="CR173" s="8">
        <v>100</v>
      </c>
      <c r="CS173" s="8"/>
      <c r="CT173" s="8"/>
      <c r="CU173" s="8"/>
      <c r="CV173" s="8"/>
      <c r="CW173" s="8">
        <v>200</v>
      </c>
      <c r="CX173" s="8"/>
      <c r="CY173" s="8"/>
      <c r="CZ173" s="8">
        <v>100</v>
      </c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>
        <v>40</v>
      </c>
      <c r="DP173" s="8"/>
      <c r="DQ173" s="8"/>
      <c r="DR173" s="8"/>
      <c r="DS173" s="8"/>
      <c r="DT173" s="8">
        <v>50</v>
      </c>
      <c r="DU173" s="8"/>
      <c r="DV173" s="8"/>
      <c r="DW173" s="8">
        <v>100</v>
      </c>
      <c r="DX173" s="8"/>
      <c r="DY173" s="8"/>
      <c r="DZ173" s="8">
        <v>100</v>
      </c>
      <c r="EA173" s="8">
        <v>10</v>
      </c>
      <c r="EB173" s="8"/>
      <c r="EC173" s="8"/>
      <c r="ED173" s="8"/>
      <c r="EE173" s="8"/>
      <c r="EF173" s="8">
        <f t="shared" si="6"/>
        <v>16420</v>
      </c>
      <c r="EG173" s="9">
        <v>87200</v>
      </c>
      <c r="EH173" s="11">
        <f t="shared" si="9"/>
        <v>70780</v>
      </c>
    </row>
    <row r="174" spans="1:138" ht="19.5" customHeight="1" x14ac:dyDescent="0.25">
      <c r="A174" s="12" t="s">
        <v>386</v>
      </c>
      <c r="B174" s="12">
        <v>196</v>
      </c>
      <c r="C174" s="7" t="s">
        <v>303</v>
      </c>
      <c r="D174" s="8">
        <v>50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>
        <v>1000</v>
      </c>
      <c r="BV174" s="8"/>
      <c r="BW174" s="8"/>
      <c r="BX174" s="8"/>
      <c r="BY174" s="8"/>
      <c r="BZ174" s="8"/>
      <c r="CA174" s="8"/>
      <c r="CB174" s="8"/>
      <c r="CC174" s="8"/>
      <c r="CD174" s="8">
        <v>100</v>
      </c>
      <c r="CE174" s="8"/>
      <c r="CF174" s="8"/>
      <c r="CG174" s="8"/>
      <c r="CH174" s="8"/>
      <c r="CI174" s="8"/>
      <c r="CJ174" s="8"/>
      <c r="CK174" s="8"/>
      <c r="CL174" s="8"/>
      <c r="CM174" s="8"/>
      <c r="CN174" s="8">
        <v>50</v>
      </c>
      <c r="CO174" s="8"/>
      <c r="CP174" s="8"/>
      <c r="CQ174" s="8">
        <v>2500</v>
      </c>
      <c r="CR174" s="8"/>
      <c r="CS174" s="8"/>
      <c r="CT174" s="8"/>
      <c r="CU174" s="8"/>
      <c r="CV174" s="8"/>
      <c r="CW174" s="8">
        <v>700</v>
      </c>
      <c r="CX174" s="8"/>
      <c r="CY174" s="8"/>
      <c r="CZ174" s="8">
        <v>100</v>
      </c>
      <c r="DA174" s="8"/>
      <c r="DB174" s="8"/>
      <c r="DC174" s="8"/>
      <c r="DD174" s="8"/>
      <c r="DE174" s="8"/>
      <c r="DF174" s="8"/>
      <c r="DG174" s="8">
        <v>150</v>
      </c>
      <c r="DH174" s="8"/>
      <c r="DI174" s="8">
        <v>100</v>
      </c>
      <c r="DJ174" s="8"/>
      <c r="DK174" s="8"/>
      <c r="DL174" s="8">
        <v>10</v>
      </c>
      <c r="DM174" s="8"/>
      <c r="DN174" s="8"/>
      <c r="DO174" s="8"/>
      <c r="DP174" s="8"/>
      <c r="DQ174" s="8"/>
      <c r="DR174" s="8"/>
      <c r="DS174" s="8">
        <v>200</v>
      </c>
      <c r="DT174" s="8">
        <v>50</v>
      </c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>
        <v>200</v>
      </c>
      <c r="EF174" s="8">
        <f t="shared" si="6"/>
        <v>5210</v>
      </c>
      <c r="EG174" s="9">
        <v>66600</v>
      </c>
      <c r="EH174" s="11">
        <f t="shared" si="9"/>
        <v>61390</v>
      </c>
    </row>
    <row r="175" spans="1:138" ht="19.5" customHeight="1" x14ac:dyDescent="0.25">
      <c r="A175" s="12" t="s">
        <v>386</v>
      </c>
      <c r="B175" s="12">
        <v>198</v>
      </c>
      <c r="C175" s="7" t="s">
        <v>304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>
        <v>150</v>
      </c>
      <c r="BU175" s="8"/>
      <c r="BV175" s="8"/>
      <c r="BW175" s="8"/>
      <c r="BX175" s="8"/>
      <c r="BY175" s="8"/>
      <c r="BZ175" s="8"/>
      <c r="CA175" s="8"/>
      <c r="CB175" s="8"/>
      <c r="CC175" s="8"/>
      <c r="CD175" s="8">
        <v>200</v>
      </c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>
        <v>300</v>
      </c>
      <c r="DA175" s="8"/>
      <c r="DB175" s="8">
        <v>10</v>
      </c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>
        <f t="shared" si="6"/>
        <v>660</v>
      </c>
      <c r="EG175" s="9">
        <v>2800</v>
      </c>
      <c r="EH175" s="11">
        <f t="shared" si="9"/>
        <v>2140</v>
      </c>
    </row>
    <row r="176" spans="1:138" ht="19.5" customHeight="1" x14ac:dyDescent="0.25">
      <c r="A176" s="20" t="s">
        <v>386</v>
      </c>
      <c r="B176" s="20">
        <v>204</v>
      </c>
      <c r="C176" s="7" t="s">
        <v>305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>
        <v>10</v>
      </c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>
        <v>2</v>
      </c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>
        <v>100</v>
      </c>
      <c r="BO176" s="8"/>
      <c r="BP176" s="8"/>
      <c r="BQ176" s="8"/>
      <c r="BR176" s="8"/>
      <c r="BS176" s="8"/>
      <c r="BT176" s="8"/>
      <c r="BU176" s="8"/>
      <c r="BV176" s="8"/>
      <c r="BW176" s="8"/>
      <c r="BX176" s="8">
        <v>370</v>
      </c>
      <c r="BY176" s="8"/>
      <c r="BZ176" s="8"/>
      <c r="CA176" s="8"/>
      <c r="CB176" s="8"/>
      <c r="CC176" s="8"/>
      <c r="CD176" s="8">
        <v>200</v>
      </c>
      <c r="CE176" s="8"/>
      <c r="CF176" s="8"/>
      <c r="CG176" s="8"/>
      <c r="CH176" s="8"/>
      <c r="CI176" s="8"/>
      <c r="CJ176" s="8"/>
      <c r="CK176" s="8"/>
      <c r="CL176" s="8">
        <v>15</v>
      </c>
      <c r="CM176" s="8"/>
      <c r="CN176" s="8">
        <v>100</v>
      </c>
      <c r="CO176" s="8"/>
      <c r="CP176" s="8"/>
      <c r="CQ176" s="8">
        <v>50</v>
      </c>
      <c r="CR176" s="8"/>
      <c r="CS176" s="8"/>
      <c r="CT176" s="8"/>
      <c r="CU176" s="8"/>
      <c r="CV176" s="8"/>
      <c r="CW176" s="8">
        <v>15</v>
      </c>
      <c r="CX176" s="8"/>
      <c r="CY176" s="8"/>
      <c r="CZ176" s="8">
        <v>50</v>
      </c>
      <c r="DA176" s="8"/>
      <c r="DB176" s="8"/>
      <c r="DC176" s="8">
        <v>20</v>
      </c>
      <c r="DD176" s="8">
        <v>5</v>
      </c>
      <c r="DE176" s="8"/>
      <c r="DF176" s="8"/>
      <c r="DG176" s="8">
        <v>50</v>
      </c>
      <c r="DH176" s="8"/>
      <c r="DI176" s="8"/>
      <c r="DJ176" s="8"/>
      <c r="DK176" s="8">
        <v>20</v>
      </c>
      <c r="DL176" s="8"/>
      <c r="DM176" s="8"/>
      <c r="DN176" s="8"/>
      <c r="DO176" s="8"/>
      <c r="DP176" s="8">
        <v>100</v>
      </c>
      <c r="DQ176" s="8">
        <v>20</v>
      </c>
      <c r="DR176" s="8"/>
      <c r="DS176" s="8"/>
      <c r="DT176" s="8">
        <v>10</v>
      </c>
      <c r="DU176" s="8"/>
      <c r="DV176" s="8"/>
      <c r="DW176" s="8"/>
      <c r="DX176" s="8"/>
      <c r="DY176" s="13">
        <v>0</v>
      </c>
      <c r="DZ176" s="8">
        <v>50</v>
      </c>
      <c r="EA176" s="8">
        <v>20</v>
      </c>
      <c r="EB176" s="8"/>
      <c r="EC176" s="8"/>
      <c r="ED176" s="8"/>
      <c r="EE176" s="8"/>
      <c r="EF176" s="8">
        <f t="shared" si="6"/>
        <v>1207</v>
      </c>
      <c r="EG176" s="23">
        <v>261880</v>
      </c>
      <c r="EH176" s="23">
        <v>221959</v>
      </c>
    </row>
    <row r="177" spans="1:138" ht="19.5" customHeight="1" x14ac:dyDescent="0.25">
      <c r="A177" s="21"/>
      <c r="B177" s="21"/>
      <c r="C177" s="7" t="s">
        <v>306</v>
      </c>
      <c r="D177" s="8"/>
      <c r="E177" s="8"/>
      <c r="F177" s="8"/>
      <c r="G177" s="8"/>
      <c r="H177" s="8">
        <v>100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>
        <v>2</v>
      </c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>
        <v>5</v>
      </c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>
        <v>260</v>
      </c>
      <c r="BY177" s="8"/>
      <c r="BZ177" s="8"/>
      <c r="CA177" s="8"/>
      <c r="CB177" s="8"/>
      <c r="CC177" s="8"/>
      <c r="CD177" s="8">
        <v>100</v>
      </c>
      <c r="CE177" s="8"/>
      <c r="CF177" s="8"/>
      <c r="CG177" s="8"/>
      <c r="CH177" s="8"/>
      <c r="CI177" s="8">
        <v>20</v>
      </c>
      <c r="CJ177" s="8"/>
      <c r="CK177" s="8"/>
      <c r="CL177" s="8">
        <v>15</v>
      </c>
      <c r="CM177" s="8"/>
      <c r="CN177" s="8">
        <v>100</v>
      </c>
      <c r="CO177" s="8"/>
      <c r="CP177" s="8"/>
      <c r="CQ177" s="8">
        <v>150</v>
      </c>
      <c r="CR177" s="8"/>
      <c r="CS177" s="8"/>
      <c r="CT177" s="8"/>
      <c r="CU177" s="8">
        <v>5</v>
      </c>
      <c r="CV177" s="8"/>
      <c r="CW177" s="8">
        <v>15</v>
      </c>
      <c r="CX177" s="8"/>
      <c r="CY177" s="8"/>
      <c r="CZ177" s="8">
        <v>50</v>
      </c>
      <c r="DA177" s="8"/>
      <c r="DB177" s="8"/>
      <c r="DC177" s="8">
        <v>20</v>
      </c>
      <c r="DD177" s="8">
        <v>20</v>
      </c>
      <c r="DE177" s="8"/>
      <c r="DF177" s="8"/>
      <c r="DG177" s="8"/>
      <c r="DH177" s="8">
        <v>10</v>
      </c>
      <c r="DI177" s="8"/>
      <c r="DJ177" s="8"/>
      <c r="DK177" s="8"/>
      <c r="DL177" s="8"/>
      <c r="DM177" s="8"/>
      <c r="DN177" s="8"/>
      <c r="DO177" s="8"/>
      <c r="DP177" s="8"/>
      <c r="DQ177" s="8">
        <v>10</v>
      </c>
      <c r="DR177" s="8"/>
      <c r="DS177" s="8">
        <v>20</v>
      </c>
      <c r="DT177" s="8">
        <v>10</v>
      </c>
      <c r="DU177" s="8">
        <v>400</v>
      </c>
      <c r="DV177" s="8">
        <v>10</v>
      </c>
      <c r="DW177" s="8">
        <v>100</v>
      </c>
      <c r="DX177" s="8"/>
      <c r="DY177" s="13">
        <v>20</v>
      </c>
      <c r="DZ177" s="8"/>
      <c r="EA177" s="8"/>
      <c r="EB177" s="8"/>
      <c r="EC177" s="8"/>
      <c r="ED177" s="8"/>
      <c r="EE177" s="8"/>
      <c r="EF177" s="8">
        <f t="shared" si="6"/>
        <v>1442</v>
      </c>
      <c r="EG177" s="24"/>
      <c r="EH177" s="24"/>
    </row>
    <row r="178" spans="1:138" ht="19.5" customHeight="1" x14ac:dyDescent="0.25">
      <c r="A178" s="21"/>
      <c r="B178" s="21"/>
      <c r="C178" s="7" t="s">
        <v>307</v>
      </c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>
        <v>10</v>
      </c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>
        <v>2</v>
      </c>
      <c r="AW178" s="8">
        <v>5</v>
      </c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>
        <v>100</v>
      </c>
      <c r="BO178" s="8"/>
      <c r="BP178" s="8"/>
      <c r="BQ178" s="8"/>
      <c r="BR178" s="8"/>
      <c r="BS178" s="8"/>
      <c r="BT178" s="8">
        <v>200</v>
      </c>
      <c r="BU178" s="8">
        <v>150</v>
      </c>
      <c r="BV178" s="8"/>
      <c r="BW178" s="8">
        <v>150</v>
      </c>
      <c r="BX178" s="8">
        <v>150</v>
      </c>
      <c r="BY178" s="8"/>
      <c r="BZ178" s="8"/>
      <c r="CA178" s="8"/>
      <c r="CB178" s="8"/>
      <c r="CC178" s="8"/>
      <c r="CD178" s="8">
        <v>1000</v>
      </c>
      <c r="CE178" s="8"/>
      <c r="CF178" s="8"/>
      <c r="CG178" s="8">
        <v>20</v>
      </c>
      <c r="CH178" s="8"/>
      <c r="CI178" s="8">
        <v>20</v>
      </c>
      <c r="CJ178" s="8">
        <v>10</v>
      </c>
      <c r="CK178" s="8"/>
      <c r="CL178" s="8">
        <v>15</v>
      </c>
      <c r="CM178" s="8"/>
      <c r="CN178" s="8">
        <v>150</v>
      </c>
      <c r="CO178" s="8">
        <v>50</v>
      </c>
      <c r="CP178" s="8">
        <v>200</v>
      </c>
      <c r="CQ178" s="8">
        <v>2000</v>
      </c>
      <c r="CR178" s="8"/>
      <c r="CS178" s="8"/>
      <c r="CT178" s="8"/>
      <c r="CU178" s="8">
        <v>5</v>
      </c>
      <c r="CV178" s="8">
        <v>20</v>
      </c>
      <c r="CW178" s="8">
        <v>200</v>
      </c>
      <c r="CX178" s="8">
        <v>50</v>
      </c>
      <c r="CY178" s="8">
        <v>25</v>
      </c>
      <c r="CZ178" s="8">
        <v>350</v>
      </c>
      <c r="DA178" s="8"/>
      <c r="DB178" s="8"/>
      <c r="DC178" s="8">
        <v>200</v>
      </c>
      <c r="DD178" s="8">
        <v>40</v>
      </c>
      <c r="DE178" s="8"/>
      <c r="DF178" s="8"/>
      <c r="DG178" s="8"/>
      <c r="DH178" s="8">
        <v>100</v>
      </c>
      <c r="DI178" s="8"/>
      <c r="DJ178" s="8">
        <v>10</v>
      </c>
      <c r="DK178" s="8"/>
      <c r="DL178" s="8">
        <v>10</v>
      </c>
      <c r="DM178" s="8"/>
      <c r="DN178" s="8"/>
      <c r="DO178" s="8"/>
      <c r="DP178" s="8">
        <v>200</v>
      </c>
      <c r="DQ178" s="8">
        <v>10</v>
      </c>
      <c r="DR178" s="8">
        <v>50</v>
      </c>
      <c r="DS178" s="8">
        <v>200</v>
      </c>
      <c r="DT178" s="8">
        <v>30</v>
      </c>
      <c r="DU178" s="8">
        <v>25</v>
      </c>
      <c r="DV178" s="8">
        <v>40</v>
      </c>
      <c r="DW178" s="8">
        <v>100</v>
      </c>
      <c r="DX178" s="8"/>
      <c r="DY178" s="13">
        <v>0</v>
      </c>
      <c r="DZ178" s="8">
        <v>80</v>
      </c>
      <c r="EA178" s="8"/>
      <c r="EB178" s="8"/>
      <c r="EC178" s="8"/>
      <c r="ED178" s="8"/>
      <c r="EE178" s="8"/>
      <c r="EF178" s="8">
        <f t="shared" si="6"/>
        <v>5977</v>
      </c>
      <c r="EG178" s="24"/>
      <c r="EH178" s="24"/>
    </row>
    <row r="179" spans="1:138" ht="19.5" customHeight="1" x14ac:dyDescent="0.25">
      <c r="A179" s="21"/>
      <c r="B179" s="21"/>
      <c r="C179" s="7" t="s">
        <v>308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>
        <v>4</v>
      </c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>
        <v>100</v>
      </c>
      <c r="BO179" s="8"/>
      <c r="BP179" s="8"/>
      <c r="BQ179" s="8"/>
      <c r="BR179" s="8"/>
      <c r="BS179" s="8">
        <v>50</v>
      </c>
      <c r="BT179" s="8">
        <v>200</v>
      </c>
      <c r="BU179" s="8">
        <v>2000</v>
      </c>
      <c r="BV179" s="8">
        <v>2000</v>
      </c>
      <c r="BW179" s="8">
        <v>150</v>
      </c>
      <c r="BX179" s="8">
        <v>100</v>
      </c>
      <c r="BY179" s="8">
        <v>360</v>
      </c>
      <c r="BZ179" s="8"/>
      <c r="CA179" s="8"/>
      <c r="CB179" s="8"/>
      <c r="CC179" s="8"/>
      <c r="CD179" s="8">
        <v>2500</v>
      </c>
      <c r="CE179" s="8"/>
      <c r="CF179" s="8">
        <v>5</v>
      </c>
      <c r="CG179" s="8">
        <v>40</v>
      </c>
      <c r="CH179" s="8"/>
      <c r="CI179" s="8">
        <v>20</v>
      </c>
      <c r="CJ179" s="8">
        <v>10</v>
      </c>
      <c r="CK179" s="8"/>
      <c r="CL179" s="8">
        <v>15</v>
      </c>
      <c r="CM179" s="8"/>
      <c r="CN179" s="8">
        <v>560</v>
      </c>
      <c r="CO179" s="8">
        <v>50</v>
      </c>
      <c r="CP179" s="8">
        <v>200</v>
      </c>
      <c r="CQ179" s="8">
        <v>2000</v>
      </c>
      <c r="CR179" s="8"/>
      <c r="CS179" s="8"/>
      <c r="CT179" s="8">
        <v>50</v>
      </c>
      <c r="CU179" s="8">
        <v>5</v>
      </c>
      <c r="CV179" s="8">
        <v>20</v>
      </c>
      <c r="CW179" s="8">
        <v>500</v>
      </c>
      <c r="CX179" s="8">
        <v>10</v>
      </c>
      <c r="CY179" s="8">
        <v>40</v>
      </c>
      <c r="CZ179" s="8">
        <v>450</v>
      </c>
      <c r="DA179" s="8">
        <v>20</v>
      </c>
      <c r="DB179" s="8"/>
      <c r="DC179" s="8">
        <v>500</v>
      </c>
      <c r="DD179" s="8">
        <v>100</v>
      </c>
      <c r="DE179" s="8"/>
      <c r="DF179" s="8"/>
      <c r="DG179" s="8"/>
      <c r="DH179" s="8">
        <v>150</v>
      </c>
      <c r="DI179" s="8"/>
      <c r="DJ179" s="8">
        <v>10</v>
      </c>
      <c r="DK179" s="8">
        <v>100</v>
      </c>
      <c r="DL179" s="8">
        <v>10</v>
      </c>
      <c r="DM179" s="8"/>
      <c r="DN179" s="8">
        <v>150</v>
      </c>
      <c r="DO179" s="8"/>
      <c r="DP179" s="8">
        <v>250</v>
      </c>
      <c r="DQ179" s="8"/>
      <c r="DR179" s="8">
        <v>50</v>
      </c>
      <c r="DS179" s="8">
        <v>60</v>
      </c>
      <c r="DT179" s="8">
        <v>50</v>
      </c>
      <c r="DU179" s="8">
        <v>35</v>
      </c>
      <c r="DV179" s="8">
        <v>50</v>
      </c>
      <c r="DW179" s="8"/>
      <c r="DX179" s="8"/>
      <c r="DY179" s="13">
        <v>0</v>
      </c>
      <c r="DZ179" s="8">
        <v>80</v>
      </c>
      <c r="EA179" s="8"/>
      <c r="EB179" s="8"/>
      <c r="EC179" s="8">
        <v>6</v>
      </c>
      <c r="ED179" s="8">
        <v>500</v>
      </c>
      <c r="EE179" s="8"/>
      <c r="EF179" s="8">
        <f t="shared" ref="EF179:EF242" si="10">SUM(D179:EE179)</f>
        <v>13560</v>
      </c>
      <c r="EG179" s="24"/>
      <c r="EH179" s="24"/>
    </row>
    <row r="180" spans="1:138" ht="19.5" customHeight="1" x14ac:dyDescent="0.25">
      <c r="A180" s="21"/>
      <c r="B180" s="21"/>
      <c r="C180" s="7" t="s">
        <v>309</v>
      </c>
      <c r="D180" s="8">
        <v>50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>
        <v>2</v>
      </c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>
        <v>100</v>
      </c>
      <c r="BO180" s="8"/>
      <c r="BP180" s="8"/>
      <c r="BQ180" s="8"/>
      <c r="BR180" s="8"/>
      <c r="BS180" s="8">
        <v>50</v>
      </c>
      <c r="BT180" s="8"/>
      <c r="BU180" s="8">
        <v>2000</v>
      </c>
      <c r="BV180" s="8">
        <v>350</v>
      </c>
      <c r="BW180" s="8">
        <v>50</v>
      </c>
      <c r="BX180" s="8">
        <v>10</v>
      </c>
      <c r="BY180" s="8">
        <v>360</v>
      </c>
      <c r="BZ180" s="8"/>
      <c r="CA180" s="8"/>
      <c r="CB180" s="8"/>
      <c r="CC180" s="8"/>
      <c r="CD180" s="8">
        <v>2500</v>
      </c>
      <c r="CE180" s="8"/>
      <c r="CF180" s="8"/>
      <c r="CG180" s="8"/>
      <c r="CH180" s="8"/>
      <c r="CI180" s="8">
        <v>20</v>
      </c>
      <c r="CJ180" s="8">
        <v>10</v>
      </c>
      <c r="CK180" s="8"/>
      <c r="CL180" s="8">
        <v>15</v>
      </c>
      <c r="CM180" s="8"/>
      <c r="CN180" s="8">
        <v>320</v>
      </c>
      <c r="CO180" s="8">
        <v>50</v>
      </c>
      <c r="CP180" s="8"/>
      <c r="CQ180" s="8">
        <v>1500</v>
      </c>
      <c r="CR180" s="8"/>
      <c r="CS180" s="8"/>
      <c r="CT180" s="8">
        <v>150</v>
      </c>
      <c r="CU180" s="8"/>
      <c r="CV180" s="8">
        <v>20</v>
      </c>
      <c r="CW180" s="8">
        <v>270</v>
      </c>
      <c r="CX180" s="8">
        <v>200</v>
      </c>
      <c r="CY180" s="8">
        <v>40</v>
      </c>
      <c r="CZ180" s="8">
        <v>400</v>
      </c>
      <c r="DA180" s="8">
        <v>20</v>
      </c>
      <c r="DB180" s="8"/>
      <c r="DC180" s="8">
        <v>300</v>
      </c>
      <c r="DD180" s="8">
        <v>100</v>
      </c>
      <c r="DE180" s="8"/>
      <c r="DF180" s="8"/>
      <c r="DG180" s="8">
        <v>220</v>
      </c>
      <c r="DH180" s="8">
        <v>150</v>
      </c>
      <c r="DI180" s="8"/>
      <c r="DJ180" s="8">
        <v>15</v>
      </c>
      <c r="DK180" s="8">
        <v>350</v>
      </c>
      <c r="DL180" s="8">
        <v>10</v>
      </c>
      <c r="DM180" s="8"/>
      <c r="DN180" s="8"/>
      <c r="DO180" s="8"/>
      <c r="DP180" s="8">
        <v>200</v>
      </c>
      <c r="DQ180" s="8">
        <v>15</v>
      </c>
      <c r="DR180" s="8">
        <v>50</v>
      </c>
      <c r="DS180" s="8">
        <v>60</v>
      </c>
      <c r="DT180" s="8">
        <v>50</v>
      </c>
      <c r="DU180" s="8">
        <v>35</v>
      </c>
      <c r="DV180" s="8">
        <v>50</v>
      </c>
      <c r="DW180" s="8"/>
      <c r="DX180" s="8"/>
      <c r="DY180" s="13">
        <v>0</v>
      </c>
      <c r="DZ180" s="8">
        <v>60</v>
      </c>
      <c r="EA180" s="8">
        <v>100</v>
      </c>
      <c r="EB180" s="8"/>
      <c r="EC180" s="8">
        <v>4</v>
      </c>
      <c r="ED180" s="8"/>
      <c r="EE180" s="8">
        <v>50</v>
      </c>
      <c r="EF180" s="8">
        <f t="shared" si="10"/>
        <v>10306</v>
      </c>
      <c r="EG180" s="24"/>
      <c r="EH180" s="24"/>
    </row>
    <row r="181" spans="1:138" ht="19.5" customHeight="1" x14ac:dyDescent="0.25">
      <c r="A181" s="21"/>
      <c r="B181" s="21"/>
      <c r="C181" s="7" t="s">
        <v>310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>
        <v>10</v>
      </c>
      <c r="AF181" s="8"/>
      <c r="AG181" s="8"/>
      <c r="AH181" s="8"/>
      <c r="AI181" s="8">
        <v>2</v>
      </c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>
        <v>20</v>
      </c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>
        <v>150</v>
      </c>
      <c r="BV181" s="8">
        <v>70</v>
      </c>
      <c r="BW181" s="8"/>
      <c r="BX181" s="8">
        <v>20</v>
      </c>
      <c r="BY181" s="8">
        <v>100</v>
      </c>
      <c r="BZ181" s="8"/>
      <c r="CA181" s="8"/>
      <c r="CB181" s="8"/>
      <c r="CC181" s="8"/>
      <c r="CD181" s="8">
        <v>200</v>
      </c>
      <c r="CE181" s="8"/>
      <c r="CF181" s="8"/>
      <c r="CG181" s="8"/>
      <c r="CH181" s="8"/>
      <c r="CI181" s="8"/>
      <c r="CJ181" s="8"/>
      <c r="CK181" s="8"/>
      <c r="CL181" s="8">
        <v>15</v>
      </c>
      <c r="CM181" s="8"/>
      <c r="CN181" s="8"/>
      <c r="CO181" s="8"/>
      <c r="CP181" s="8"/>
      <c r="CQ181" s="8">
        <v>400</v>
      </c>
      <c r="CR181" s="8"/>
      <c r="CS181" s="8"/>
      <c r="CT181" s="8">
        <v>50</v>
      </c>
      <c r="CU181" s="8"/>
      <c r="CV181" s="8">
        <v>20</v>
      </c>
      <c r="CW181" s="8">
        <v>80</v>
      </c>
      <c r="CX181" s="8">
        <v>100</v>
      </c>
      <c r="CY181" s="8">
        <v>30</v>
      </c>
      <c r="CZ181" s="8">
        <v>250</v>
      </c>
      <c r="DA181" s="8"/>
      <c r="DB181" s="8"/>
      <c r="DC181" s="8"/>
      <c r="DD181" s="8">
        <v>50</v>
      </c>
      <c r="DE181" s="8"/>
      <c r="DF181" s="8"/>
      <c r="DG181" s="8">
        <v>470</v>
      </c>
      <c r="DH181" s="8">
        <v>150</v>
      </c>
      <c r="DI181" s="8"/>
      <c r="DJ181" s="8">
        <v>25</v>
      </c>
      <c r="DK181" s="8">
        <v>100</v>
      </c>
      <c r="DL181" s="8">
        <v>10</v>
      </c>
      <c r="DM181" s="8"/>
      <c r="DN181" s="8"/>
      <c r="DO181" s="8"/>
      <c r="DP181" s="8">
        <v>350</v>
      </c>
      <c r="DQ181" s="8">
        <v>35</v>
      </c>
      <c r="DR181" s="8"/>
      <c r="DS181" s="8"/>
      <c r="DT181" s="8"/>
      <c r="DU181" s="8">
        <v>10</v>
      </c>
      <c r="DV181" s="8">
        <v>30</v>
      </c>
      <c r="DW181" s="8"/>
      <c r="DX181" s="8"/>
      <c r="DY181" s="13">
        <v>0</v>
      </c>
      <c r="DZ181" s="8">
        <v>50</v>
      </c>
      <c r="EA181" s="8">
        <v>100</v>
      </c>
      <c r="EB181" s="8"/>
      <c r="EC181" s="8"/>
      <c r="ED181" s="8"/>
      <c r="EE181" s="8">
        <v>50</v>
      </c>
      <c r="EF181" s="8">
        <f t="shared" si="10"/>
        <v>2947</v>
      </c>
      <c r="EG181" s="24"/>
      <c r="EH181" s="24"/>
    </row>
    <row r="182" spans="1:138" ht="19.5" customHeight="1" x14ac:dyDescent="0.25">
      <c r="A182" s="21"/>
      <c r="B182" s="21"/>
      <c r="C182" s="7" t="s">
        <v>311</v>
      </c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>
        <v>8</v>
      </c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>
        <v>10</v>
      </c>
      <c r="BY182" s="8">
        <v>100</v>
      </c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>
        <v>5</v>
      </c>
      <c r="CM182" s="8"/>
      <c r="CN182" s="8"/>
      <c r="CO182" s="8">
        <v>10</v>
      </c>
      <c r="CP182" s="8"/>
      <c r="CQ182" s="8">
        <v>30</v>
      </c>
      <c r="CR182" s="8"/>
      <c r="CS182" s="8"/>
      <c r="CT182" s="8">
        <v>20</v>
      </c>
      <c r="CU182" s="8"/>
      <c r="CV182" s="8">
        <v>20</v>
      </c>
      <c r="CW182" s="8">
        <v>5</v>
      </c>
      <c r="CX182" s="8"/>
      <c r="CY182" s="8"/>
      <c r="CZ182" s="8">
        <v>50</v>
      </c>
      <c r="DA182" s="8"/>
      <c r="DB182" s="8">
        <v>30</v>
      </c>
      <c r="DC182" s="8"/>
      <c r="DD182" s="8">
        <v>20</v>
      </c>
      <c r="DE182" s="8"/>
      <c r="DF182" s="8"/>
      <c r="DG182" s="8">
        <v>200</v>
      </c>
      <c r="DH182" s="8">
        <v>100</v>
      </c>
      <c r="DI182" s="8"/>
      <c r="DJ182" s="8">
        <v>25</v>
      </c>
      <c r="DK182" s="8"/>
      <c r="DL182" s="8"/>
      <c r="DM182" s="8"/>
      <c r="DN182" s="8"/>
      <c r="DO182" s="8"/>
      <c r="DP182" s="8"/>
      <c r="DQ182" s="8"/>
      <c r="DR182" s="8"/>
      <c r="DS182" s="8">
        <v>50</v>
      </c>
      <c r="DT182" s="8"/>
      <c r="DU182" s="8">
        <v>10</v>
      </c>
      <c r="DV182" s="8"/>
      <c r="DW182" s="8"/>
      <c r="DX182" s="8"/>
      <c r="DY182" s="8">
        <v>50</v>
      </c>
      <c r="DZ182" s="8">
        <v>60</v>
      </c>
      <c r="EA182" s="8"/>
      <c r="EB182" s="8"/>
      <c r="EC182" s="8"/>
      <c r="ED182" s="8"/>
      <c r="EE182" s="8"/>
      <c r="EF182" s="8">
        <f t="shared" si="10"/>
        <v>803</v>
      </c>
      <c r="EG182" s="24"/>
      <c r="EH182" s="24"/>
    </row>
    <row r="183" spans="1:138" ht="19.5" customHeight="1" x14ac:dyDescent="0.25">
      <c r="A183" s="21"/>
      <c r="B183" s="21"/>
      <c r="C183" s="7" t="s">
        <v>312</v>
      </c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>
        <v>4</v>
      </c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>
        <v>8</v>
      </c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>
        <v>100</v>
      </c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>
        <v>5</v>
      </c>
      <c r="CM183" s="8"/>
      <c r="CN183" s="8"/>
      <c r="CO183" s="8">
        <v>10</v>
      </c>
      <c r="CP183" s="8"/>
      <c r="CQ183" s="8"/>
      <c r="CR183" s="8"/>
      <c r="CS183" s="8"/>
      <c r="CT183" s="8"/>
      <c r="CU183" s="8"/>
      <c r="CV183" s="8"/>
      <c r="CW183" s="8">
        <v>100</v>
      </c>
      <c r="CX183" s="8"/>
      <c r="CY183" s="8"/>
      <c r="CZ183" s="8">
        <v>50</v>
      </c>
      <c r="DA183" s="8"/>
      <c r="DB183" s="8"/>
      <c r="DC183" s="8"/>
      <c r="DD183" s="8">
        <v>10</v>
      </c>
      <c r="DE183" s="8"/>
      <c r="DF183" s="8"/>
      <c r="DG183" s="8">
        <v>50</v>
      </c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>
        <v>50</v>
      </c>
      <c r="DT183" s="8"/>
      <c r="DU183" s="8">
        <v>10</v>
      </c>
      <c r="DV183" s="8"/>
      <c r="DW183" s="8"/>
      <c r="DX183" s="8"/>
      <c r="DY183" s="8"/>
      <c r="DZ183" s="8">
        <v>50</v>
      </c>
      <c r="EA183" s="8"/>
      <c r="EB183" s="8"/>
      <c r="EC183" s="8"/>
      <c r="ED183" s="8"/>
      <c r="EE183" s="8"/>
      <c r="EF183" s="8">
        <f t="shared" si="10"/>
        <v>447</v>
      </c>
      <c r="EG183" s="24"/>
      <c r="EH183" s="24"/>
    </row>
    <row r="184" spans="1:138" ht="19.5" customHeight="1" x14ac:dyDescent="0.25">
      <c r="A184" s="21"/>
      <c r="B184" s="21"/>
      <c r="C184" s="7" t="s">
        <v>313</v>
      </c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>
        <v>5</v>
      </c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>
        <v>5</v>
      </c>
      <c r="DC184" s="8"/>
      <c r="DD184" s="8">
        <v>10</v>
      </c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>
        <v>30</v>
      </c>
      <c r="DQ184" s="8"/>
      <c r="DR184" s="8"/>
      <c r="DS184" s="8"/>
      <c r="DT184" s="8"/>
      <c r="DU184" s="8"/>
      <c r="DV184" s="8"/>
      <c r="DW184" s="8"/>
      <c r="DX184" s="8"/>
      <c r="DY184" s="8"/>
      <c r="DZ184" s="8">
        <v>30</v>
      </c>
      <c r="EA184" s="8"/>
      <c r="EB184" s="8"/>
      <c r="EC184" s="8"/>
      <c r="ED184" s="8"/>
      <c r="EE184" s="8"/>
      <c r="EF184" s="8">
        <f t="shared" si="10"/>
        <v>80</v>
      </c>
      <c r="EG184" s="24"/>
      <c r="EH184" s="24"/>
    </row>
    <row r="185" spans="1:138" ht="19.5" customHeight="1" x14ac:dyDescent="0.25">
      <c r="A185" s="21"/>
      <c r="B185" s="21"/>
      <c r="C185" s="7" t="s">
        <v>314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>
        <v>100</v>
      </c>
      <c r="BO185" s="8"/>
      <c r="BP185" s="8"/>
      <c r="BQ185" s="8"/>
      <c r="BR185" s="8"/>
      <c r="BS185" s="8"/>
      <c r="BT185" s="8"/>
      <c r="BU185" s="8"/>
      <c r="BV185" s="8"/>
      <c r="BW185" s="8"/>
      <c r="BX185" s="8">
        <v>450</v>
      </c>
      <c r="BY185" s="8"/>
      <c r="BZ185" s="8"/>
      <c r="CA185" s="8"/>
      <c r="CB185" s="8"/>
      <c r="CC185" s="8"/>
      <c r="CD185" s="8">
        <v>500</v>
      </c>
      <c r="CE185" s="8"/>
      <c r="CF185" s="8"/>
      <c r="CG185" s="8"/>
      <c r="CH185" s="8"/>
      <c r="CI185" s="8"/>
      <c r="CJ185" s="8"/>
      <c r="CK185" s="8">
        <v>10</v>
      </c>
      <c r="CL185" s="8">
        <v>20</v>
      </c>
      <c r="CM185" s="8"/>
      <c r="CN185" s="8">
        <v>100</v>
      </c>
      <c r="CO185" s="8"/>
      <c r="CP185" s="8"/>
      <c r="CQ185" s="8">
        <v>100</v>
      </c>
      <c r="CR185" s="8"/>
      <c r="CS185" s="8"/>
      <c r="CT185" s="8"/>
      <c r="CU185" s="8"/>
      <c r="CV185" s="8"/>
      <c r="CW185" s="8">
        <v>20</v>
      </c>
      <c r="CX185" s="8">
        <v>10</v>
      </c>
      <c r="CY185" s="8"/>
      <c r="CZ185" s="8">
        <v>50</v>
      </c>
      <c r="DA185" s="8"/>
      <c r="DB185" s="8"/>
      <c r="DC185" s="8">
        <v>50</v>
      </c>
      <c r="DD185" s="8">
        <v>10</v>
      </c>
      <c r="DE185" s="8"/>
      <c r="DF185" s="8"/>
      <c r="DG185" s="8"/>
      <c r="DH185" s="8"/>
      <c r="DI185" s="8">
        <v>5</v>
      </c>
      <c r="DJ185" s="8"/>
      <c r="DK185" s="8"/>
      <c r="DL185" s="8">
        <v>10</v>
      </c>
      <c r="DM185" s="8"/>
      <c r="DN185" s="8"/>
      <c r="DO185" s="8"/>
      <c r="DP185" s="8"/>
      <c r="DQ185" s="8"/>
      <c r="DR185" s="8"/>
      <c r="DS185" s="8">
        <v>10</v>
      </c>
      <c r="DT185" s="8"/>
      <c r="DU185" s="8">
        <v>10</v>
      </c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>
        <f t="shared" si="10"/>
        <v>1455</v>
      </c>
      <c r="EG185" s="24"/>
      <c r="EH185" s="24"/>
    </row>
    <row r="186" spans="1:138" ht="19.5" customHeight="1" x14ac:dyDescent="0.25">
      <c r="A186" s="22"/>
      <c r="B186" s="22"/>
      <c r="C186" s="7" t="s">
        <v>315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>
        <v>20</v>
      </c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>
        <v>2</v>
      </c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>
        <v>100</v>
      </c>
      <c r="BO186" s="8"/>
      <c r="BP186" s="8"/>
      <c r="BQ186" s="8"/>
      <c r="BR186" s="8"/>
      <c r="BS186" s="8"/>
      <c r="BT186" s="8"/>
      <c r="BU186" s="8"/>
      <c r="BV186" s="8"/>
      <c r="BW186" s="8"/>
      <c r="BX186" s="8">
        <v>400</v>
      </c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>
        <v>20</v>
      </c>
      <c r="CM186" s="8"/>
      <c r="CN186" s="8">
        <v>300</v>
      </c>
      <c r="CO186" s="8"/>
      <c r="CP186" s="8"/>
      <c r="CQ186" s="8">
        <v>150</v>
      </c>
      <c r="CR186" s="8"/>
      <c r="CS186" s="8"/>
      <c r="CT186" s="8"/>
      <c r="CU186" s="8"/>
      <c r="CV186" s="8"/>
      <c r="CW186" s="8"/>
      <c r="CX186" s="8">
        <v>10</v>
      </c>
      <c r="CY186" s="8"/>
      <c r="CZ186" s="8">
        <v>50</v>
      </c>
      <c r="DA186" s="8"/>
      <c r="DB186" s="8"/>
      <c r="DC186" s="8">
        <v>50</v>
      </c>
      <c r="DD186" s="8">
        <v>10</v>
      </c>
      <c r="DE186" s="8"/>
      <c r="DF186" s="8"/>
      <c r="DG186" s="8"/>
      <c r="DH186" s="8"/>
      <c r="DI186" s="8">
        <v>5</v>
      </c>
      <c r="DJ186" s="8"/>
      <c r="DK186" s="8">
        <v>20</v>
      </c>
      <c r="DL186" s="8">
        <v>10</v>
      </c>
      <c r="DM186" s="8"/>
      <c r="DN186" s="8"/>
      <c r="DO186" s="8"/>
      <c r="DP186" s="8"/>
      <c r="DQ186" s="8"/>
      <c r="DR186" s="8"/>
      <c r="DS186" s="8">
        <v>10</v>
      </c>
      <c r="DT186" s="8"/>
      <c r="DU186" s="8">
        <v>10</v>
      </c>
      <c r="DV186" s="8"/>
      <c r="DW186" s="8"/>
      <c r="DX186" s="8"/>
      <c r="DY186" s="8"/>
      <c r="DZ186" s="8"/>
      <c r="EA186" s="8"/>
      <c r="EB186" s="8"/>
      <c r="EC186" s="8"/>
      <c r="ED186" s="8"/>
      <c r="EE186" s="8">
        <v>50</v>
      </c>
      <c r="EF186" s="8">
        <f t="shared" si="10"/>
        <v>1217</v>
      </c>
      <c r="EG186" s="25"/>
      <c r="EH186" s="25"/>
    </row>
    <row r="187" spans="1:138" ht="19.5" customHeight="1" x14ac:dyDescent="0.25">
      <c r="A187" s="20" t="s">
        <v>386</v>
      </c>
      <c r="B187" s="20">
        <v>205</v>
      </c>
      <c r="C187" s="7" t="s">
        <v>316</v>
      </c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>
        <v>1000</v>
      </c>
      <c r="BY187" s="8"/>
      <c r="BZ187" s="8">
        <v>10</v>
      </c>
      <c r="CA187" s="8"/>
      <c r="CB187" s="8"/>
      <c r="CC187" s="8"/>
      <c r="CD187" s="8">
        <v>200</v>
      </c>
      <c r="CE187" s="8"/>
      <c r="CF187" s="8"/>
      <c r="CG187" s="8"/>
      <c r="CH187" s="8"/>
      <c r="CI187" s="8"/>
      <c r="CJ187" s="8"/>
      <c r="CK187" s="8"/>
      <c r="CL187" s="8"/>
      <c r="CM187" s="8">
        <v>5</v>
      </c>
      <c r="CN187" s="8"/>
      <c r="CO187" s="8"/>
      <c r="CP187" s="8"/>
      <c r="CQ187" s="8">
        <v>150</v>
      </c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>
        <v>1</v>
      </c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>
        <v>30</v>
      </c>
      <c r="DV187" s="8"/>
      <c r="DW187" s="8">
        <v>50</v>
      </c>
      <c r="DX187" s="8"/>
      <c r="DY187" s="8"/>
      <c r="DZ187" s="8"/>
      <c r="EA187" s="8"/>
      <c r="EB187" s="8"/>
      <c r="EC187" s="8"/>
      <c r="ED187" s="8"/>
      <c r="EE187" s="8"/>
      <c r="EF187" s="8">
        <f t="shared" si="10"/>
        <v>1446</v>
      </c>
      <c r="EG187" s="23">
        <v>74420</v>
      </c>
      <c r="EH187" s="23">
        <v>63052</v>
      </c>
    </row>
    <row r="188" spans="1:138" ht="19.5" customHeight="1" x14ac:dyDescent="0.25">
      <c r="A188" s="21"/>
      <c r="B188" s="21"/>
      <c r="C188" s="7" t="s">
        <v>317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>
        <v>300</v>
      </c>
      <c r="BY188" s="8">
        <v>20</v>
      </c>
      <c r="BZ188" s="8"/>
      <c r="CA188" s="8"/>
      <c r="CB188" s="8"/>
      <c r="CC188" s="8"/>
      <c r="CD188" s="8">
        <v>100</v>
      </c>
      <c r="CE188" s="8"/>
      <c r="CF188" s="8"/>
      <c r="CG188" s="8"/>
      <c r="CH188" s="8"/>
      <c r="CI188" s="8"/>
      <c r="CJ188" s="8"/>
      <c r="CK188" s="8"/>
      <c r="CL188" s="8"/>
      <c r="CM188" s="8">
        <v>5</v>
      </c>
      <c r="CN188" s="8"/>
      <c r="CO188" s="8"/>
      <c r="CP188" s="8"/>
      <c r="CQ188" s="8">
        <v>500</v>
      </c>
      <c r="CR188" s="8"/>
      <c r="CS188" s="8"/>
      <c r="CT188" s="8"/>
      <c r="CU188" s="8"/>
      <c r="CV188" s="8"/>
      <c r="CW188" s="8"/>
      <c r="CX188" s="8">
        <v>20</v>
      </c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>
        <v>1</v>
      </c>
      <c r="DK188" s="8"/>
      <c r="DL188" s="8"/>
      <c r="DM188" s="8"/>
      <c r="DN188" s="8"/>
      <c r="DO188" s="8"/>
      <c r="DP188" s="8">
        <v>100</v>
      </c>
      <c r="DQ188" s="8"/>
      <c r="DR188" s="8"/>
      <c r="DS188" s="8"/>
      <c r="DT188" s="8"/>
      <c r="DU188" s="8">
        <v>20</v>
      </c>
      <c r="DV188" s="8"/>
      <c r="DW188" s="8">
        <v>50</v>
      </c>
      <c r="DX188" s="8"/>
      <c r="DY188" s="8"/>
      <c r="DZ188" s="8">
        <v>100</v>
      </c>
      <c r="EA188" s="8"/>
      <c r="EB188" s="8"/>
      <c r="EC188" s="8"/>
      <c r="ED188" s="8"/>
      <c r="EE188" s="8"/>
      <c r="EF188" s="8">
        <f t="shared" si="10"/>
        <v>1216</v>
      </c>
      <c r="EG188" s="24"/>
      <c r="EH188" s="24"/>
    </row>
    <row r="189" spans="1:138" ht="19.5" customHeight="1" x14ac:dyDescent="0.25">
      <c r="A189" s="22"/>
      <c r="B189" s="22"/>
      <c r="C189" s="7" t="s">
        <v>318</v>
      </c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>
        <v>200</v>
      </c>
      <c r="BO189" s="8"/>
      <c r="BP189" s="8"/>
      <c r="BQ189" s="8"/>
      <c r="BR189" s="8"/>
      <c r="BS189" s="8"/>
      <c r="BT189" s="8"/>
      <c r="BU189" s="8"/>
      <c r="BV189" s="8"/>
      <c r="BW189" s="8"/>
      <c r="BX189" s="8">
        <v>7650</v>
      </c>
      <c r="BY189" s="8"/>
      <c r="BZ189" s="8">
        <v>10</v>
      </c>
      <c r="CA189" s="8"/>
      <c r="CB189" s="8"/>
      <c r="CC189" s="8"/>
      <c r="CD189" s="8">
        <v>100</v>
      </c>
      <c r="CE189" s="8"/>
      <c r="CF189" s="8"/>
      <c r="CG189" s="8"/>
      <c r="CH189" s="8"/>
      <c r="CI189" s="8"/>
      <c r="CJ189" s="8"/>
      <c r="CK189" s="8"/>
      <c r="CL189" s="8"/>
      <c r="CM189" s="8">
        <v>5</v>
      </c>
      <c r="CN189" s="8">
        <v>650</v>
      </c>
      <c r="CO189" s="8"/>
      <c r="CP189" s="8"/>
      <c r="CQ189" s="8">
        <v>30</v>
      </c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>
        <v>1</v>
      </c>
      <c r="DK189" s="8"/>
      <c r="DL189" s="8"/>
      <c r="DM189" s="8"/>
      <c r="DN189" s="8"/>
      <c r="DO189" s="8"/>
      <c r="DP189" s="8">
        <v>10</v>
      </c>
      <c r="DQ189" s="8"/>
      <c r="DR189" s="8"/>
      <c r="DS189" s="8"/>
      <c r="DT189" s="8"/>
      <c r="DU189" s="8">
        <v>20</v>
      </c>
      <c r="DV189" s="8"/>
      <c r="DW189" s="8">
        <v>30</v>
      </c>
      <c r="DX189" s="8"/>
      <c r="DY189" s="8"/>
      <c r="DZ189" s="8"/>
      <c r="EA189" s="8"/>
      <c r="EB189" s="8"/>
      <c r="EC189" s="8"/>
      <c r="ED189" s="8"/>
      <c r="EE189" s="8"/>
      <c r="EF189" s="8">
        <f t="shared" si="10"/>
        <v>8706</v>
      </c>
      <c r="EG189" s="25"/>
      <c r="EH189" s="25"/>
    </row>
    <row r="190" spans="1:138" ht="19.5" customHeight="1" x14ac:dyDescent="0.25">
      <c r="A190" s="19" t="s">
        <v>386</v>
      </c>
      <c r="B190" s="12">
        <v>206</v>
      </c>
      <c r="C190" s="7" t="s">
        <v>319</v>
      </c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>
        <v>50</v>
      </c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13">
        <v>20</v>
      </c>
      <c r="CR190" s="8"/>
      <c r="CS190" s="8"/>
      <c r="CT190" s="8"/>
      <c r="CU190" s="8"/>
      <c r="CV190" s="8"/>
      <c r="CW190" s="8">
        <v>5</v>
      </c>
      <c r="CX190" s="8"/>
      <c r="CY190" s="8"/>
      <c r="CZ190" s="8"/>
      <c r="DA190" s="8"/>
      <c r="DB190" s="8"/>
      <c r="DC190" s="8"/>
      <c r="DD190" s="8">
        <v>5</v>
      </c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>
        <f t="shared" si="10"/>
        <v>80</v>
      </c>
      <c r="EG190" s="9">
        <v>80</v>
      </c>
      <c r="EH190" s="18">
        <f t="shared" si="9"/>
        <v>0</v>
      </c>
    </row>
    <row r="191" spans="1:138" ht="19.5" customHeight="1" x14ac:dyDescent="0.25">
      <c r="A191" s="12" t="s">
        <v>386</v>
      </c>
      <c r="B191" s="12">
        <v>214</v>
      </c>
      <c r="C191" s="7" t="s">
        <v>320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>
        <v>800</v>
      </c>
      <c r="BU191" s="8">
        <v>15000</v>
      </c>
      <c r="BV191" s="8">
        <v>4000</v>
      </c>
      <c r="BW191" s="8">
        <v>300</v>
      </c>
      <c r="BX191" s="8"/>
      <c r="BY191" s="8">
        <v>200</v>
      </c>
      <c r="BZ191" s="8"/>
      <c r="CA191" s="8"/>
      <c r="CB191" s="8"/>
      <c r="CC191" s="8"/>
      <c r="CD191" s="8">
        <v>20</v>
      </c>
      <c r="CE191" s="8"/>
      <c r="CF191" s="8"/>
      <c r="CG191" s="8"/>
      <c r="CH191" s="8"/>
      <c r="CI191" s="8"/>
      <c r="CJ191" s="8"/>
      <c r="CK191" s="8"/>
      <c r="CL191" s="8"/>
      <c r="CM191" s="8"/>
      <c r="CN191" s="8">
        <v>7500</v>
      </c>
      <c r="CO191" s="8"/>
      <c r="CP191" s="8">
        <v>1000</v>
      </c>
      <c r="CQ191" s="8">
        <v>1500</v>
      </c>
      <c r="CR191" s="8"/>
      <c r="CS191" s="8"/>
      <c r="CT191" s="8">
        <v>150</v>
      </c>
      <c r="CU191" s="8"/>
      <c r="CV191" s="8"/>
      <c r="CW191" s="8"/>
      <c r="CX191" s="8"/>
      <c r="CY191" s="8"/>
      <c r="CZ191" s="8">
        <v>800</v>
      </c>
      <c r="DA191" s="8"/>
      <c r="DB191" s="8">
        <v>50</v>
      </c>
      <c r="DC191" s="8"/>
      <c r="DD191" s="8"/>
      <c r="DE191" s="8"/>
      <c r="DF191" s="8"/>
      <c r="DG191" s="8"/>
      <c r="DH191" s="8"/>
      <c r="DI191" s="8"/>
      <c r="DJ191" s="8">
        <v>30</v>
      </c>
      <c r="DK191" s="8"/>
      <c r="DL191" s="8"/>
      <c r="DM191" s="8"/>
      <c r="DN191" s="8"/>
      <c r="DO191" s="8"/>
      <c r="DP191" s="8">
        <v>300</v>
      </c>
      <c r="DQ191" s="8"/>
      <c r="DR191" s="8"/>
      <c r="DS191" s="8">
        <v>10</v>
      </c>
      <c r="DT191" s="8"/>
      <c r="DU191" s="8"/>
      <c r="DV191" s="8"/>
      <c r="DW191" s="8"/>
      <c r="DX191" s="8"/>
      <c r="DY191" s="13">
        <v>150</v>
      </c>
      <c r="DZ191" s="8">
        <v>300</v>
      </c>
      <c r="EA191" s="8"/>
      <c r="EB191" s="8"/>
      <c r="EC191" s="8"/>
      <c r="ED191" s="8"/>
      <c r="EE191" s="8"/>
      <c r="EF191" s="8">
        <f t="shared" si="10"/>
        <v>32110</v>
      </c>
      <c r="EG191" s="9">
        <v>114704</v>
      </c>
      <c r="EH191" s="11">
        <f t="shared" si="9"/>
        <v>82594</v>
      </c>
    </row>
    <row r="192" spans="1:138" ht="19.5" customHeight="1" x14ac:dyDescent="0.25">
      <c r="A192" s="12" t="s">
        <v>386</v>
      </c>
      <c r="B192" s="12">
        <v>215</v>
      </c>
      <c r="C192" s="7" t="s">
        <v>321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>
        <v>50</v>
      </c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>
        <v>20</v>
      </c>
      <c r="DC192" s="8"/>
      <c r="DD192" s="8"/>
      <c r="DE192" s="8"/>
      <c r="DF192" s="8"/>
      <c r="DG192" s="8"/>
      <c r="DH192" s="8">
        <v>20</v>
      </c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>
        <v>10</v>
      </c>
      <c r="DT192" s="8">
        <v>20</v>
      </c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>
        <f t="shared" si="10"/>
        <v>120</v>
      </c>
      <c r="EG192" s="9">
        <v>1680</v>
      </c>
      <c r="EH192" s="11">
        <f t="shared" ref="EH192" si="11">EG192-EF192</f>
        <v>1560</v>
      </c>
    </row>
    <row r="193" spans="1:138" ht="19.5" customHeight="1" x14ac:dyDescent="0.25">
      <c r="A193" s="20" t="s">
        <v>386</v>
      </c>
      <c r="B193" s="20">
        <v>217</v>
      </c>
      <c r="C193" s="7" t="s">
        <v>322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>
        <v>10</v>
      </c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>
        <v>200</v>
      </c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>
        <f t="shared" si="10"/>
        <v>210</v>
      </c>
      <c r="EG193" s="23">
        <v>720</v>
      </c>
      <c r="EH193" s="23">
        <v>385</v>
      </c>
    </row>
    <row r="194" spans="1:138" ht="19.5" customHeight="1" x14ac:dyDescent="0.25">
      <c r="A194" s="21"/>
      <c r="B194" s="21"/>
      <c r="C194" s="7" t="s">
        <v>323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>
        <v>10</v>
      </c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>
        <v>15</v>
      </c>
      <c r="CP194" s="8"/>
      <c r="CQ194" s="8">
        <v>50</v>
      </c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>
        <f t="shared" si="10"/>
        <v>75</v>
      </c>
      <c r="EG194" s="24"/>
      <c r="EH194" s="24"/>
    </row>
    <row r="195" spans="1:138" ht="19.5" customHeight="1" x14ac:dyDescent="0.25">
      <c r="A195" s="22"/>
      <c r="B195" s="22"/>
      <c r="C195" s="7" t="s">
        <v>324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>
        <v>10</v>
      </c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>
        <v>20</v>
      </c>
      <c r="CP195" s="8"/>
      <c r="CQ195" s="8">
        <v>20</v>
      </c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>
        <f t="shared" si="10"/>
        <v>50</v>
      </c>
      <c r="EG195" s="25"/>
      <c r="EH195" s="25"/>
    </row>
    <row r="196" spans="1:138" ht="19.5" customHeight="1" x14ac:dyDescent="0.25">
      <c r="A196" s="20" t="s">
        <v>386</v>
      </c>
      <c r="B196" s="20">
        <v>218</v>
      </c>
      <c r="C196" s="7" t="s">
        <v>325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>
        <v>2</v>
      </c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>
        <v>15</v>
      </c>
      <c r="CR196" s="8"/>
      <c r="CS196" s="8">
        <v>2</v>
      </c>
      <c r="CT196" s="8"/>
      <c r="CU196" s="8"/>
      <c r="CV196" s="8"/>
      <c r="CW196" s="8"/>
      <c r="CX196" s="8"/>
      <c r="CY196" s="8"/>
      <c r="CZ196" s="8"/>
      <c r="DA196" s="8">
        <v>1</v>
      </c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>
        <v>5</v>
      </c>
      <c r="DV196" s="8"/>
      <c r="DW196" s="8"/>
      <c r="DX196" s="8"/>
      <c r="DY196" s="8"/>
      <c r="DZ196" s="8">
        <v>5</v>
      </c>
      <c r="EA196" s="8"/>
      <c r="EB196" s="8"/>
      <c r="EC196" s="8"/>
      <c r="ED196" s="8"/>
      <c r="EE196" s="8"/>
      <c r="EF196" s="8">
        <f t="shared" si="10"/>
        <v>30</v>
      </c>
      <c r="EG196" s="23">
        <v>436</v>
      </c>
      <c r="EH196" s="23">
        <v>382</v>
      </c>
    </row>
    <row r="197" spans="1:138" ht="19.5" customHeight="1" x14ac:dyDescent="0.25">
      <c r="A197" s="22"/>
      <c r="B197" s="22"/>
      <c r="C197" s="7" t="s">
        <v>326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>
        <v>1</v>
      </c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>
        <v>10</v>
      </c>
      <c r="CR197" s="8"/>
      <c r="CS197" s="8">
        <v>2</v>
      </c>
      <c r="CT197" s="8"/>
      <c r="CU197" s="8"/>
      <c r="CV197" s="8"/>
      <c r="CW197" s="8"/>
      <c r="CX197" s="8"/>
      <c r="CY197" s="8"/>
      <c r="CZ197" s="8"/>
      <c r="DA197" s="8">
        <v>1</v>
      </c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>
        <v>5</v>
      </c>
      <c r="DV197" s="8"/>
      <c r="DW197" s="8"/>
      <c r="DX197" s="8"/>
      <c r="DY197" s="8"/>
      <c r="DZ197" s="8">
        <v>5</v>
      </c>
      <c r="EA197" s="8"/>
      <c r="EB197" s="8"/>
      <c r="EC197" s="8"/>
      <c r="ED197" s="8"/>
      <c r="EE197" s="8"/>
      <c r="EF197" s="8">
        <f t="shared" si="10"/>
        <v>24</v>
      </c>
      <c r="EG197" s="25"/>
      <c r="EH197" s="25"/>
    </row>
    <row r="198" spans="1:138" ht="19.5" customHeight="1" x14ac:dyDescent="0.25">
      <c r="A198" s="20" t="s">
        <v>386</v>
      </c>
      <c r="B198" s="20">
        <v>220</v>
      </c>
      <c r="C198" s="7" t="s">
        <v>327</v>
      </c>
      <c r="D198" s="8">
        <v>20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>
        <v>5</v>
      </c>
      <c r="BV198" s="8">
        <v>20</v>
      </c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>
        <v>3</v>
      </c>
      <c r="CK198" s="8"/>
      <c r="CL198" s="8"/>
      <c r="CM198" s="8"/>
      <c r="CN198" s="8"/>
      <c r="CO198" s="8"/>
      <c r="CP198" s="8"/>
      <c r="CQ198" s="8">
        <v>5</v>
      </c>
      <c r="CR198" s="8"/>
      <c r="CS198" s="8"/>
      <c r="CT198" s="8"/>
      <c r="CU198" s="8"/>
      <c r="CV198" s="8"/>
      <c r="CW198" s="8"/>
      <c r="CX198" s="8"/>
      <c r="CY198" s="8"/>
      <c r="CZ198" s="8">
        <v>100</v>
      </c>
      <c r="DA198" s="8"/>
      <c r="DB198" s="8"/>
      <c r="DC198" s="8"/>
      <c r="DD198" s="8"/>
      <c r="DE198" s="8"/>
      <c r="DF198" s="8"/>
      <c r="DG198" s="8">
        <v>100</v>
      </c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>
        <f t="shared" si="10"/>
        <v>253</v>
      </c>
      <c r="EG198" s="23">
        <v>20952</v>
      </c>
      <c r="EH198" s="23">
        <v>15308</v>
      </c>
    </row>
    <row r="199" spans="1:138" ht="19.5" customHeight="1" x14ac:dyDescent="0.25">
      <c r="A199" s="21"/>
      <c r="B199" s="21"/>
      <c r="C199" s="7" t="s">
        <v>328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>
        <v>5</v>
      </c>
      <c r="BV199" s="8">
        <v>20</v>
      </c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>
        <v>15</v>
      </c>
      <c r="CR199" s="8"/>
      <c r="CS199" s="8"/>
      <c r="CT199" s="8"/>
      <c r="CU199" s="8"/>
      <c r="CV199" s="8"/>
      <c r="CW199" s="8"/>
      <c r="CX199" s="8"/>
      <c r="CY199" s="8"/>
      <c r="CZ199" s="8">
        <v>100</v>
      </c>
      <c r="DA199" s="8"/>
      <c r="DB199" s="8"/>
      <c r="DC199" s="8"/>
      <c r="DD199" s="8"/>
      <c r="DE199" s="8"/>
      <c r="DF199" s="8">
        <v>20</v>
      </c>
      <c r="DG199" s="8">
        <v>100</v>
      </c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>
        <f t="shared" si="10"/>
        <v>260</v>
      </c>
      <c r="EG199" s="24"/>
      <c r="EH199" s="24"/>
    </row>
    <row r="200" spans="1:138" ht="19.5" customHeight="1" x14ac:dyDescent="0.25">
      <c r="A200" s="21"/>
      <c r="B200" s="21"/>
      <c r="C200" s="7" t="s">
        <v>329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>
        <v>20</v>
      </c>
      <c r="BV200" s="8">
        <v>100</v>
      </c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>
        <v>50</v>
      </c>
      <c r="CR200" s="8"/>
      <c r="CS200" s="8"/>
      <c r="CT200" s="8"/>
      <c r="CU200" s="8"/>
      <c r="CV200" s="8"/>
      <c r="CW200" s="8"/>
      <c r="CX200" s="8"/>
      <c r="CY200" s="8"/>
      <c r="CZ200" s="8">
        <v>350</v>
      </c>
      <c r="DA200" s="8"/>
      <c r="DB200" s="8"/>
      <c r="DC200" s="8"/>
      <c r="DD200" s="8"/>
      <c r="DE200" s="8"/>
      <c r="DF200" s="8">
        <v>20</v>
      </c>
      <c r="DG200" s="8">
        <v>200</v>
      </c>
      <c r="DH200" s="8"/>
      <c r="DI200" s="8"/>
      <c r="DJ200" s="8"/>
      <c r="DK200" s="8"/>
      <c r="DL200" s="8">
        <v>2</v>
      </c>
      <c r="DM200" s="8"/>
      <c r="DN200" s="8"/>
      <c r="DO200" s="8"/>
      <c r="DP200" s="8"/>
      <c r="DQ200" s="8"/>
      <c r="DR200" s="8"/>
      <c r="DS200" s="8"/>
      <c r="DT200" s="8">
        <v>20</v>
      </c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>
        <f t="shared" si="10"/>
        <v>762</v>
      </c>
      <c r="EG200" s="24"/>
      <c r="EH200" s="24"/>
    </row>
    <row r="201" spans="1:138" ht="19.5" customHeight="1" x14ac:dyDescent="0.25">
      <c r="A201" s="21"/>
      <c r="B201" s="21"/>
      <c r="C201" s="7" t="s">
        <v>330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>
        <v>40</v>
      </c>
      <c r="BV201" s="8">
        <v>260</v>
      </c>
      <c r="BW201" s="8">
        <v>10</v>
      </c>
      <c r="BX201" s="8"/>
      <c r="BY201" s="8"/>
      <c r="BZ201" s="8"/>
      <c r="CA201" s="8"/>
      <c r="CB201" s="8"/>
      <c r="CC201" s="8"/>
      <c r="CD201" s="8">
        <v>50</v>
      </c>
      <c r="CE201" s="8"/>
      <c r="CF201" s="8"/>
      <c r="CG201" s="8">
        <v>5</v>
      </c>
      <c r="CH201" s="8"/>
      <c r="CI201" s="8"/>
      <c r="CJ201" s="8"/>
      <c r="CK201" s="8"/>
      <c r="CL201" s="8"/>
      <c r="CM201" s="8"/>
      <c r="CN201" s="8">
        <v>200</v>
      </c>
      <c r="CO201" s="8"/>
      <c r="CP201" s="8"/>
      <c r="CQ201" s="8">
        <v>90</v>
      </c>
      <c r="CR201" s="8">
        <v>30</v>
      </c>
      <c r="CS201" s="8"/>
      <c r="CT201" s="8"/>
      <c r="CU201" s="8"/>
      <c r="CV201" s="8"/>
      <c r="CW201" s="8"/>
      <c r="CX201" s="8"/>
      <c r="CY201" s="8"/>
      <c r="CZ201" s="8">
        <v>350</v>
      </c>
      <c r="DA201" s="8"/>
      <c r="DB201" s="8"/>
      <c r="DC201" s="8"/>
      <c r="DD201" s="8"/>
      <c r="DE201" s="8"/>
      <c r="DF201" s="8">
        <v>20</v>
      </c>
      <c r="DG201" s="8">
        <v>200</v>
      </c>
      <c r="DH201" s="8"/>
      <c r="DI201" s="8"/>
      <c r="DJ201" s="8"/>
      <c r="DK201" s="8"/>
      <c r="DL201" s="8">
        <v>2</v>
      </c>
      <c r="DM201" s="8">
        <v>20</v>
      </c>
      <c r="DN201" s="8"/>
      <c r="DO201" s="8"/>
      <c r="DP201" s="8"/>
      <c r="DQ201" s="8"/>
      <c r="DR201" s="8"/>
      <c r="DS201" s="8"/>
      <c r="DT201" s="8">
        <v>50</v>
      </c>
      <c r="DU201" s="8"/>
      <c r="DV201" s="8"/>
      <c r="DW201" s="8"/>
      <c r="DX201" s="8"/>
      <c r="DY201" s="8"/>
      <c r="DZ201" s="8"/>
      <c r="EA201" s="8"/>
      <c r="EB201" s="8"/>
      <c r="EC201" s="8">
        <v>5</v>
      </c>
      <c r="ED201" s="8"/>
      <c r="EE201" s="8"/>
      <c r="EF201" s="8">
        <f t="shared" si="10"/>
        <v>1332</v>
      </c>
      <c r="EG201" s="24"/>
      <c r="EH201" s="24"/>
    </row>
    <row r="202" spans="1:138" ht="19.5" customHeight="1" x14ac:dyDescent="0.25">
      <c r="A202" s="21"/>
      <c r="B202" s="21"/>
      <c r="C202" s="7" t="s">
        <v>331</v>
      </c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>
        <v>40</v>
      </c>
      <c r="BV202" s="8">
        <v>450</v>
      </c>
      <c r="BW202" s="8">
        <v>10</v>
      </c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>
        <v>200</v>
      </c>
      <c r="CO202" s="8">
        <v>10</v>
      </c>
      <c r="CP202" s="8"/>
      <c r="CQ202" s="8">
        <v>100</v>
      </c>
      <c r="CR202" s="8"/>
      <c r="CS202" s="8"/>
      <c r="CT202" s="8"/>
      <c r="CU202" s="8"/>
      <c r="CV202" s="8"/>
      <c r="CW202" s="8"/>
      <c r="CX202" s="8"/>
      <c r="CY202" s="8"/>
      <c r="CZ202" s="8">
        <v>350</v>
      </c>
      <c r="DA202" s="8"/>
      <c r="DB202" s="8"/>
      <c r="DC202" s="8"/>
      <c r="DD202" s="8"/>
      <c r="DE202" s="8"/>
      <c r="DF202" s="8"/>
      <c r="DG202" s="8">
        <v>100</v>
      </c>
      <c r="DH202" s="8"/>
      <c r="DI202" s="8"/>
      <c r="DJ202" s="8"/>
      <c r="DK202" s="8"/>
      <c r="DL202" s="8">
        <v>2</v>
      </c>
      <c r="DM202" s="8">
        <v>20</v>
      </c>
      <c r="DN202" s="8"/>
      <c r="DO202" s="8"/>
      <c r="DP202" s="8"/>
      <c r="DQ202" s="8"/>
      <c r="DR202" s="8"/>
      <c r="DS202" s="8"/>
      <c r="DT202" s="8">
        <v>50</v>
      </c>
      <c r="DU202" s="8"/>
      <c r="DV202" s="8"/>
      <c r="DW202" s="8"/>
      <c r="DX202" s="8"/>
      <c r="DY202" s="8"/>
      <c r="DZ202" s="8"/>
      <c r="EA202" s="8"/>
      <c r="EB202" s="8"/>
      <c r="EC202" s="8">
        <v>5</v>
      </c>
      <c r="ED202" s="8"/>
      <c r="EE202" s="8"/>
      <c r="EF202" s="8">
        <f t="shared" si="10"/>
        <v>1337</v>
      </c>
      <c r="EG202" s="24"/>
      <c r="EH202" s="24"/>
    </row>
    <row r="203" spans="1:138" ht="19.5" customHeight="1" x14ac:dyDescent="0.25">
      <c r="A203" s="21"/>
      <c r="B203" s="21"/>
      <c r="C203" s="7" t="s">
        <v>332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>
        <v>20</v>
      </c>
      <c r="BV203" s="8">
        <v>400</v>
      </c>
      <c r="BW203" s="8">
        <v>10</v>
      </c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>
        <v>200</v>
      </c>
      <c r="CO203" s="8">
        <v>30</v>
      </c>
      <c r="CP203" s="8"/>
      <c r="CQ203" s="8">
        <v>100</v>
      </c>
      <c r="CR203" s="8"/>
      <c r="CS203" s="8"/>
      <c r="CT203" s="8"/>
      <c r="CU203" s="8"/>
      <c r="CV203" s="8"/>
      <c r="CW203" s="8"/>
      <c r="CX203" s="8"/>
      <c r="CY203" s="8"/>
      <c r="CZ203" s="8">
        <v>350</v>
      </c>
      <c r="DA203" s="8"/>
      <c r="DB203" s="8"/>
      <c r="DC203" s="8"/>
      <c r="DD203" s="8"/>
      <c r="DE203" s="8"/>
      <c r="DF203" s="8"/>
      <c r="DG203" s="8">
        <v>50</v>
      </c>
      <c r="DH203" s="8"/>
      <c r="DI203" s="8"/>
      <c r="DJ203" s="8"/>
      <c r="DK203" s="8"/>
      <c r="DL203" s="8"/>
      <c r="DM203" s="8">
        <v>10</v>
      </c>
      <c r="DN203" s="8"/>
      <c r="DO203" s="8"/>
      <c r="DP203" s="8"/>
      <c r="DQ203" s="8"/>
      <c r="DR203" s="8"/>
      <c r="DS203" s="8"/>
      <c r="DT203" s="8">
        <v>10</v>
      </c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>
        <f t="shared" si="10"/>
        <v>1180</v>
      </c>
      <c r="EG203" s="24"/>
      <c r="EH203" s="24"/>
    </row>
    <row r="204" spans="1:138" ht="19.5" customHeight="1" x14ac:dyDescent="0.25">
      <c r="A204" s="22"/>
      <c r="B204" s="22"/>
      <c r="C204" s="7" t="s">
        <v>333</v>
      </c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>
        <v>5</v>
      </c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>
        <v>5</v>
      </c>
      <c r="CH204" s="8"/>
      <c r="CI204" s="8"/>
      <c r="CJ204" s="8"/>
      <c r="CK204" s="8"/>
      <c r="CL204" s="8"/>
      <c r="CM204" s="8"/>
      <c r="CN204" s="8">
        <v>150</v>
      </c>
      <c r="CO204" s="8">
        <v>10</v>
      </c>
      <c r="CP204" s="8"/>
      <c r="CQ204" s="8">
        <v>50</v>
      </c>
      <c r="CR204" s="8"/>
      <c r="CS204" s="8"/>
      <c r="CT204" s="8"/>
      <c r="CU204" s="8"/>
      <c r="CV204" s="8"/>
      <c r="CW204" s="8"/>
      <c r="CX204" s="8"/>
      <c r="CY204" s="8"/>
      <c r="CZ204" s="8">
        <v>300</v>
      </c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>
        <f t="shared" si="10"/>
        <v>520</v>
      </c>
      <c r="EG204" s="25"/>
      <c r="EH204" s="25"/>
    </row>
    <row r="205" spans="1:138" ht="19.5" customHeight="1" x14ac:dyDescent="0.25">
      <c r="A205" s="26" t="s">
        <v>386</v>
      </c>
      <c r="B205" s="20">
        <v>221</v>
      </c>
      <c r="C205" s="7" t="s">
        <v>334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13">
        <v>0</v>
      </c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13">
        <v>0</v>
      </c>
      <c r="CK205" s="8"/>
      <c r="CL205" s="8"/>
      <c r="CM205" s="8"/>
      <c r="CN205" s="8"/>
      <c r="CO205" s="8"/>
      <c r="CP205" s="8"/>
      <c r="CQ205" s="8">
        <v>10</v>
      </c>
      <c r="CR205" s="8"/>
      <c r="CS205" s="8"/>
      <c r="CT205" s="8"/>
      <c r="CU205" s="8"/>
      <c r="CV205" s="8"/>
      <c r="CW205" s="8"/>
      <c r="CX205" s="8"/>
      <c r="CY205" s="8"/>
      <c r="CZ205" s="13">
        <v>0</v>
      </c>
      <c r="DA205" s="8"/>
      <c r="DB205" s="8"/>
      <c r="DC205" s="8"/>
      <c r="DD205" s="8"/>
      <c r="DE205" s="8"/>
      <c r="DF205" s="8"/>
      <c r="DG205" s="8">
        <v>50</v>
      </c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>
        <f t="shared" si="10"/>
        <v>60</v>
      </c>
      <c r="EG205" s="23">
        <v>240</v>
      </c>
      <c r="EH205" s="29">
        <v>0</v>
      </c>
    </row>
    <row r="206" spans="1:138" ht="19.5" customHeight="1" x14ac:dyDescent="0.25">
      <c r="A206" s="27"/>
      <c r="B206" s="21"/>
      <c r="C206" s="7" t="s">
        <v>335</v>
      </c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13">
        <v>0</v>
      </c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13">
        <v>0</v>
      </c>
      <c r="CK206" s="8"/>
      <c r="CL206" s="8"/>
      <c r="CM206" s="8"/>
      <c r="CN206" s="8"/>
      <c r="CO206" s="8"/>
      <c r="CP206" s="8"/>
      <c r="CQ206" s="8">
        <v>10</v>
      </c>
      <c r="CR206" s="8"/>
      <c r="CS206" s="8"/>
      <c r="CT206" s="8"/>
      <c r="CU206" s="8"/>
      <c r="CV206" s="8"/>
      <c r="CW206" s="8"/>
      <c r="CX206" s="8"/>
      <c r="CY206" s="8"/>
      <c r="CZ206" s="13">
        <v>0</v>
      </c>
      <c r="DA206" s="8"/>
      <c r="DB206" s="8"/>
      <c r="DC206" s="8"/>
      <c r="DD206" s="8"/>
      <c r="DE206" s="8"/>
      <c r="DF206" s="8"/>
      <c r="DG206" s="8">
        <v>50</v>
      </c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>
        <f t="shared" si="10"/>
        <v>60</v>
      </c>
      <c r="EG206" s="24"/>
      <c r="EH206" s="30"/>
    </row>
    <row r="207" spans="1:138" ht="19.5" customHeight="1" x14ac:dyDescent="0.25">
      <c r="A207" s="27"/>
      <c r="B207" s="21"/>
      <c r="C207" s="7" t="s">
        <v>336</v>
      </c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13">
        <v>0</v>
      </c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>
        <v>10</v>
      </c>
      <c r="CR207" s="8"/>
      <c r="CS207" s="8"/>
      <c r="CT207" s="8"/>
      <c r="CU207" s="8"/>
      <c r="CV207" s="8"/>
      <c r="CW207" s="8"/>
      <c r="CX207" s="8"/>
      <c r="CY207" s="8"/>
      <c r="CZ207" s="13">
        <v>0</v>
      </c>
      <c r="DA207" s="8"/>
      <c r="DB207" s="8"/>
      <c r="DC207" s="8"/>
      <c r="DD207" s="8"/>
      <c r="DE207" s="8"/>
      <c r="DF207" s="8"/>
      <c r="DG207" s="8">
        <v>50</v>
      </c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>
        <f t="shared" si="10"/>
        <v>60</v>
      </c>
      <c r="EG207" s="24"/>
      <c r="EH207" s="30"/>
    </row>
    <row r="208" spans="1:138" ht="19.5" customHeight="1" x14ac:dyDescent="0.25">
      <c r="A208" s="28"/>
      <c r="B208" s="22"/>
      <c r="C208" s="7" t="s">
        <v>337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13">
        <v>0</v>
      </c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>
        <v>10</v>
      </c>
      <c r="CR208" s="8"/>
      <c r="CS208" s="8"/>
      <c r="CT208" s="8"/>
      <c r="CU208" s="8"/>
      <c r="CV208" s="8"/>
      <c r="CW208" s="8"/>
      <c r="CX208" s="8"/>
      <c r="CY208" s="8"/>
      <c r="CZ208" s="13">
        <v>0</v>
      </c>
      <c r="DA208" s="8"/>
      <c r="DB208" s="8"/>
      <c r="DC208" s="8"/>
      <c r="DD208" s="8"/>
      <c r="DE208" s="8"/>
      <c r="DF208" s="8"/>
      <c r="DG208" s="8">
        <v>50</v>
      </c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>
        <f t="shared" si="10"/>
        <v>60</v>
      </c>
      <c r="EG208" s="25"/>
      <c r="EH208" s="31"/>
    </row>
    <row r="209" spans="1:138" ht="19.5" customHeight="1" x14ac:dyDescent="0.25">
      <c r="A209" s="20" t="s">
        <v>386</v>
      </c>
      <c r="B209" s="20">
        <v>222</v>
      </c>
      <c r="C209" s="7" t="s">
        <v>338</v>
      </c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>
        <v>1400</v>
      </c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>
        <f t="shared" si="10"/>
        <v>1400</v>
      </c>
      <c r="EG209" s="23">
        <v>23280</v>
      </c>
      <c r="EH209" s="23">
        <v>19980</v>
      </c>
    </row>
    <row r="210" spans="1:138" ht="19.5" customHeight="1" x14ac:dyDescent="0.25">
      <c r="A210" s="22"/>
      <c r="B210" s="22"/>
      <c r="C210" s="7" t="s">
        <v>339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>
        <v>1900</v>
      </c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>
        <f t="shared" si="10"/>
        <v>1900</v>
      </c>
      <c r="EG210" s="25"/>
      <c r="EH210" s="25"/>
    </row>
    <row r="211" spans="1:138" ht="19.5" customHeight="1" x14ac:dyDescent="0.25">
      <c r="A211" s="20" t="s">
        <v>386</v>
      </c>
      <c r="B211" s="20">
        <v>223</v>
      </c>
      <c r="C211" s="7" t="s">
        <v>340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>
        <v>10</v>
      </c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>
        <v>10</v>
      </c>
      <c r="CR211" s="8"/>
      <c r="CS211" s="8"/>
      <c r="CT211" s="8"/>
      <c r="CU211" s="8"/>
      <c r="CV211" s="8"/>
      <c r="CW211" s="8"/>
      <c r="CX211" s="8"/>
      <c r="CY211" s="8"/>
      <c r="CZ211" s="8"/>
      <c r="DA211" s="8">
        <v>1</v>
      </c>
      <c r="DB211" s="8">
        <v>5</v>
      </c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>
        <v>20</v>
      </c>
      <c r="DQ211" s="8"/>
      <c r="DR211" s="8"/>
      <c r="DS211" s="8"/>
      <c r="DT211" s="8"/>
      <c r="DU211" s="8">
        <v>5</v>
      </c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>
        <f t="shared" si="10"/>
        <v>51</v>
      </c>
      <c r="EG211" s="23">
        <v>2196</v>
      </c>
      <c r="EH211" s="23">
        <v>2002</v>
      </c>
    </row>
    <row r="212" spans="1:138" ht="19.5" customHeight="1" x14ac:dyDescent="0.25">
      <c r="A212" s="21"/>
      <c r="B212" s="21"/>
      <c r="C212" s="7" t="s">
        <v>341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>
        <v>10</v>
      </c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>
        <v>10</v>
      </c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>
        <v>5</v>
      </c>
      <c r="DC212" s="8"/>
      <c r="DD212" s="8"/>
      <c r="DE212" s="8"/>
      <c r="DF212" s="8"/>
      <c r="DG212" s="8"/>
      <c r="DH212" s="8"/>
      <c r="DI212" s="8"/>
      <c r="DJ212" s="8"/>
      <c r="DK212" s="8">
        <v>2</v>
      </c>
      <c r="DL212" s="8"/>
      <c r="DM212" s="8"/>
      <c r="DN212" s="8"/>
      <c r="DO212" s="8"/>
      <c r="DP212" s="8"/>
      <c r="DQ212" s="8"/>
      <c r="DR212" s="8"/>
      <c r="DS212" s="8"/>
      <c r="DT212" s="8"/>
      <c r="DU212" s="8">
        <v>5</v>
      </c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>
        <f t="shared" si="10"/>
        <v>32</v>
      </c>
      <c r="EG212" s="24"/>
      <c r="EH212" s="24"/>
    </row>
    <row r="213" spans="1:138" ht="19.5" customHeight="1" x14ac:dyDescent="0.25">
      <c r="A213" s="21"/>
      <c r="B213" s="21"/>
      <c r="C213" s="7" t="s">
        <v>342</v>
      </c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>
        <v>10</v>
      </c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>
        <v>20</v>
      </c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>
        <v>1</v>
      </c>
      <c r="DE213" s="8"/>
      <c r="DF213" s="8"/>
      <c r="DG213" s="8"/>
      <c r="DH213" s="8"/>
      <c r="DI213" s="8"/>
      <c r="DJ213" s="8"/>
      <c r="DK213" s="8">
        <v>2</v>
      </c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>
        <f t="shared" si="10"/>
        <v>33</v>
      </c>
      <c r="EG213" s="24"/>
      <c r="EH213" s="24"/>
    </row>
    <row r="214" spans="1:138" ht="19.5" customHeight="1" x14ac:dyDescent="0.25">
      <c r="A214" s="21"/>
      <c r="B214" s="21"/>
      <c r="C214" s="7" t="s">
        <v>343</v>
      </c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>
        <v>20</v>
      </c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>
        <v>1</v>
      </c>
      <c r="DE214" s="8"/>
      <c r="DF214" s="8"/>
      <c r="DG214" s="8"/>
      <c r="DH214" s="8"/>
      <c r="DI214" s="8"/>
      <c r="DJ214" s="8"/>
      <c r="DK214" s="8">
        <v>2</v>
      </c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>
        <f t="shared" si="10"/>
        <v>23</v>
      </c>
      <c r="EG214" s="24"/>
      <c r="EH214" s="24"/>
    </row>
    <row r="215" spans="1:138" ht="19.5" customHeight="1" x14ac:dyDescent="0.25">
      <c r="A215" s="21"/>
      <c r="B215" s="21"/>
      <c r="C215" s="7" t="s">
        <v>344</v>
      </c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>
        <v>15</v>
      </c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>
        <f t="shared" si="10"/>
        <v>15</v>
      </c>
      <c r="EG215" s="24"/>
      <c r="EH215" s="24"/>
    </row>
    <row r="216" spans="1:138" ht="19.5" customHeight="1" x14ac:dyDescent="0.25">
      <c r="A216" s="22"/>
      <c r="B216" s="22"/>
      <c r="C216" s="7" t="s">
        <v>345</v>
      </c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>
        <v>10</v>
      </c>
      <c r="BV216" s="8"/>
      <c r="BW216" s="8"/>
      <c r="BX216" s="8">
        <v>20</v>
      </c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>
        <v>10</v>
      </c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>
        <f t="shared" si="10"/>
        <v>40</v>
      </c>
      <c r="EG216" s="25"/>
      <c r="EH216" s="25"/>
    </row>
    <row r="217" spans="1:138" ht="19.5" customHeight="1" x14ac:dyDescent="0.25">
      <c r="A217" s="20" t="s">
        <v>386</v>
      </c>
      <c r="B217" s="20">
        <v>227</v>
      </c>
      <c r="C217" s="7" t="s">
        <v>346</v>
      </c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>
        <v>10</v>
      </c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>
        <v>50</v>
      </c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>
        <f t="shared" si="10"/>
        <v>60</v>
      </c>
      <c r="EG217" s="23">
        <v>305180</v>
      </c>
      <c r="EH217" s="23">
        <v>248924</v>
      </c>
    </row>
    <row r="218" spans="1:138" ht="19.5" customHeight="1" x14ac:dyDescent="0.25">
      <c r="A218" s="21"/>
      <c r="B218" s="21"/>
      <c r="C218" s="7" t="s">
        <v>347</v>
      </c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>
        <v>10</v>
      </c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>
        <v>70</v>
      </c>
      <c r="BY218" s="8"/>
      <c r="BZ218" s="8"/>
      <c r="CA218" s="8"/>
      <c r="CB218" s="8"/>
      <c r="CC218" s="8"/>
      <c r="CD218" s="8">
        <v>100</v>
      </c>
      <c r="CE218" s="8"/>
      <c r="CF218" s="8"/>
      <c r="CG218" s="8"/>
      <c r="CH218" s="8"/>
      <c r="CI218" s="8"/>
      <c r="CJ218" s="8"/>
      <c r="CK218" s="8"/>
      <c r="CL218" s="8">
        <v>10</v>
      </c>
      <c r="CM218" s="8"/>
      <c r="CN218" s="8"/>
      <c r="CO218" s="8"/>
      <c r="CP218" s="8"/>
      <c r="CQ218" s="8">
        <v>20</v>
      </c>
      <c r="CR218" s="8"/>
      <c r="CS218" s="8"/>
      <c r="CT218" s="8"/>
      <c r="CU218" s="8"/>
      <c r="CV218" s="8"/>
      <c r="CW218" s="8">
        <v>20</v>
      </c>
      <c r="CX218" s="8"/>
      <c r="CY218" s="8"/>
      <c r="CZ218" s="8"/>
      <c r="DA218" s="8"/>
      <c r="DB218" s="8"/>
      <c r="DC218" s="8"/>
      <c r="DD218" s="8"/>
      <c r="DE218" s="8"/>
      <c r="DF218" s="8"/>
      <c r="DG218" s="8">
        <v>20</v>
      </c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>
        <v>5</v>
      </c>
      <c r="EA218" s="8"/>
      <c r="EB218" s="8"/>
      <c r="EC218" s="8"/>
      <c r="ED218" s="8"/>
      <c r="EE218" s="8"/>
      <c r="EF218" s="8">
        <f t="shared" si="10"/>
        <v>255</v>
      </c>
      <c r="EG218" s="24"/>
      <c r="EH218" s="24"/>
    </row>
    <row r="219" spans="1:138" ht="19.5" customHeight="1" x14ac:dyDescent="0.25">
      <c r="A219" s="21"/>
      <c r="B219" s="21"/>
      <c r="C219" s="7" t="s">
        <v>348</v>
      </c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>
        <v>10</v>
      </c>
      <c r="BR219" s="8"/>
      <c r="BS219" s="8"/>
      <c r="BT219" s="8"/>
      <c r="BU219" s="8"/>
      <c r="BV219" s="8"/>
      <c r="BW219" s="8"/>
      <c r="BX219" s="8">
        <v>140</v>
      </c>
      <c r="BY219" s="8">
        <v>10</v>
      </c>
      <c r="BZ219" s="8"/>
      <c r="CA219" s="8"/>
      <c r="CB219" s="8"/>
      <c r="CC219" s="8"/>
      <c r="CD219" s="8">
        <v>20</v>
      </c>
      <c r="CE219" s="8"/>
      <c r="CF219" s="8"/>
      <c r="CG219" s="8"/>
      <c r="CH219" s="8"/>
      <c r="CI219" s="8"/>
      <c r="CJ219" s="8"/>
      <c r="CK219" s="8"/>
      <c r="CL219" s="8">
        <v>200</v>
      </c>
      <c r="CM219" s="8"/>
      <c r="CN219" s="8">
        <v>10</v>
      </c>
      <c r="CO219" s="8"/>
      <c r="CP219" s="8"/>
      <c r="CQ219" s="8">
        <v>20</v>
      </c>
      <c r="CR219" s="8"/>
      <c r="CS219" s="8"/>
      <c r="CT219" s="8"/>
      <c r="CU219" s="8"/>
      <c r="CV219" s="8"/>
      <c r="CW219" s="8">
        <v>20</v>
      </c>
      <c r="CX219" s="8">
        <v>2</v>
      </c>
      <c r="CY219" s="8"/>
      <c r="CZ219" s="8">
        <v>10</v>
      </c>
      <c r="DA219" s="8"/>
      <c r="DB219" s="8"/>
      <c r="DC219" s="8"/>
      <c r="DD219" s="8"/>
      <c r="DE219" s="8"/>
      <c r="DF219" s="8"/>
      <c r="DG219" s="8">
        <v>10</v>
      </c>
      <c r="DH219" s="8"/>
      <c r="DI219" s="8"/>
      <c r="DJ219" s="8"/>
      <c r="DK219" s="8"/>
      <c r="DL219" s="8">
        <v>2</v>
      </c>
      <c r="DM219" s="8"/>
      <c r="DN219" s="8"/>
      <c r="DO219" s="8"/>
      <c r="DP219" s="8">
        <v>5</v>
      </c>
      <c r="DQ219" s="8"/>
      <c r="DR219" s="8">
        <v>10</v>
      </c>
      <c r="DS219" s="8"/>
      <c r="DT219" s="8"/>
      <c r="DU219" s="8"/>
      <c r="DV219" s="8"/>
      <c r="DW219" s="8"/>
      <c r="DX219" s="8"/>
      <c r="DY219" s="8">
        <v>3</v>
      </c>
      <c r="DZ219" s="8">
        <v>5</v>
      </c>
      <c r="EA219" s="8"/>
      <c r="EB219" s="8"/>
      <c r="EC219" s="8"/>
      <c r="ED219" s="8"/>
      <c r="EE219" s="8"/>
      <c r="EF219" s="8">
        <f t="shared" si="10"/>
        <v>477</v>
      </c>
      <c r="EG219" s="24"/>
      <c r="EH219" s="24"/>
    </row>
    <row r="220" spans="1:138" ht="19.5" customHeight="1" x14ac:dyDescent="0.25">
      <c r="A220" s="21"/>
      <c r="B220" s="21"/>
      <c r="C220" s="7" t="s">
        <v>349</v>
      </c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>
        <v>10</v>
      </c>
      <c r="BR220" s="8"/>
      <c r="BS220" s="8"/>
      <c r="BT220" s="8"/>
      <c r="BU220" s="8"/>
      <c r="BV220" s="8"/>
      <c r="BW220" s="8"/>
      <c r="BX220" s="8">
        <v>338</v>
      </c>
      <c r="BY220" s="8">
        <v>10</v>
      </c>
      <c r="BZ220" s="8"/>
      <c r="CA220" s="8"/>
      <c r="CB220" s="8"/>
      <c r="CC220" s="8"/>
      <c r="CD220" s="8">
        <v>30</v>
      </c>
      <c r="CE220" s="8"/>
      <c r="CF220" s="8"/>
      <c r="CG220" s="8"/>
      <c r="CH220" s="8"/>
      <c r="CI220" s="8"/>
      <c r="CJ220" s="8"/>
      <c r="CK220" s="8"/>
      <c r="CL220" s="8">
        <v>500</v>
      </c>
      <c r="CM220" s="8"/>
      <c r="CN220" s="8">
        <v>10</v>
      </c>
      <c r="CO220" s="8"/>
      <c r="CP220" s="8"/>
      <c r="CQ220" s="8">
        <v>40</v>
      </c>
      <c r="CR220" s="8"/>
      <c r="CS220" s="8"/>
      <c r="CT220" s="8"/>
      <c r="CU220" s="8"/>
      <c r="CV220" s="8"/>
      <c r="CW220" s="8">
        <v>50</v>
      </c>
      <c r="CX220" s="8">
        <v>2</v>
      </c>
      <c r="CY220" s="8"/>
      <c r="CZ220" s="8">
        <v>10</v>
      </c>
      <c r="DA220" s="8"/>
      <c r="DB220" s="8"/>
      <c r="DC220" s="8"/>
      <c r="DD220" s="8"/>
      <c r="DE220" s="8"/>
      <c r="DF220" s="8"/>
      <c r="DG220" s="8">
        <v>20</v>
      </c>
      <c r="DH220" s="8"/>
      <c r="DI220" s="8"/>
      <c r="DJ220" s="8"/>
      <c r="DK220" s="8"/>
      <c r="DL220" s="8">
        <v>2</v>
      </c>
      <c r="DM220" s="8"/>
      <c r="DN220" s="8"/>
      <c r="DO220" s="8"/>
      <c r="DP220" s="8">
        <v>10</v>
      </c>
      <c r="DQ220" s="8"/>
      <c r="DR220" s="8">
        <v>10</v>
      </c>
      <c r="DS220" s="8"/>
      <c r="DT220" s="8"/>
      <c r="DU220" s="8">
        <v>5</v>
      </c>
      <c r="DV220" s="8"/>
      <c r="DW220" s="8"/>
      <c r="DX220" s="8"/>
      <c r="DY220" s="8">
        <v>3</v>
      </c>
      <c r="DZ220" s="8">
        <v>5</v>
      </c>
      <c r="EA220" s="8"/>
      <c r="EB220" s="8"/>
      <c r="EC220" s="8"/>
      <c r="ED220" s="8"/>
      <c r="EE220" s="8"/>
      <c r="EF220" s="8">
        <f t="shared" si="10"/>
        <v>1055</v>
      </c>
      <c r="EG220" s="24"/>
      <c r="EH220" s="24"/>
    </row>
    <row r="221" spans="1:138" ht="19.5" customHeight="1" x14ac:dyDescent="0.25">
      <c r="A221" s="21"/>
      <c r="B221" s="21"/>
      <c r="C221" s="7" t="s">
        <v>350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>
        <v>50</v>
      </c>
      <c r="BR221" s="8"/>
      <c r="BS221" s="8"/>
      <c r="BT221" s="8"/>
      <c r="BU221" s="8"/>
      <c r="BV221" s="8">
        <v>5</v>
      </c>
      <c r="BW221" s="8"/>
      <c r="BX221" s="8">
        <v>418</v>
      </c>
      <c r="BY221" s="8">
        <v>10</v>
      </c>
      <c r="BZ221" s="8"/>
      <c r="CA221" s="8"/>
      <c r="CB221" s="8"/>
      <c r="CC221" s="8"/>
      <c r="CD221" s="8">
        <v>30</v>
      </c>
      <c r="CE221" s="8"/>
      <c r="CF221" s="8"/>
      <c r="CG221" s="8"/>
      <c r="CH221" s="8"/>
      <c r="CI221" s="8"/>
      <c r="CJ221" s="8"/>
      <c r="CK221" s="8"/>
      <c r="CL221" s="8">
        <v>500</v>
      </c>
      <c r="CM221" s="8"/>
      <c r="CN221" s="8">
        <v>10</v>
      </c>
      <c r="CO221" s="8"/>
      <c r="CP221" s="8"/>
      <c r="CQ221" s="8">
        <v>50</v>
      </c>
      <c r="CR221" s="8"/>
      <c r="CS221" s="8"/>
      <c r="CT221" s="8"/>
      <c r="CU221" s="8"/>
      <c r="CV221" s="8"/>
      <c r="CW221" s="8">
        <v>60</v>
      </c>
      <c r="CX221" s="8">
        <v>2</v>
      </c>
      <c r="CY221" s="8"/>
      <c r="CZ221" s="8">
        <v>10</v>
      </c>
      <c r="DA221" s="8"/>
      <c r="DB221" s="8"/>
      <c r="DC221" s="8"/>
      <c r="DD221" s="8"/>
      <c r="DE221" s="8"/>
      <c r="DF221" s="8"/>
      <c r="DG221" s="8">
        <v>20</v>
      </c>
      <c r="DH221" s="8">
        <v>10</v>
      </c>
      <c r="DI221" s="8"/>
      <c r="DJ221" s="8"/>
      <c r="DK221" s="8"/>
      <c r="DL221" s="8">
        <v>2</v>
      </c>
      <c r="DM221" s="8"/>
      <c r="DN221" s="8"/>
      <c r="DO221" s="8"/>
      <c r="DP221" s="8">
        <v>10</v>
      </c>
      <c r="DQ221" s="8"/>
      <c r="DR221" s="8">
        <v>10</v>
      </c>
      <c r="DS221" s="8">
        <v>10</v>
      </c>
      <c r="DT221" s="8"/>
      <c r="DU221" s="8"/>
      <c r="DV221" s="8"/>
      <c r="DW221" s="8"/>
      <c r="DX221" s="8"/>
      <c r="DY221" s="8">
        <v>3</v>
      </c>
      <c r="DZ221" s="8">
        <v>5</v>
      </c>
      <c r="EA221" s="8"/>
      <c r="EB221" s="8"/>
      <c r="EC221" s="8"/>
      <c r="ED221" s="8"/>
      <c r="EE221" s="8"/>
      <c r="EF221" s="8">
        <f t="shared" si="10"/>
        <v>1215</v>
      </c>
      <c r="EG221" s="24"/>
      <c r="EH221" s="24"/>
    </row>
    <row r="222" spans="1:138" ht="19.5" customHeight="1" x14ac:dyDescent="0.25">
      <c r="A222" s="21"/>
      <c r="B222" s="21"/>
      <c r="C222" s="7" t="s">
        <v>351</v>
      </c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>
        <v>50</v>
      </c>
      <c r="BO222" s="8"/>
      <c r="BP222" s="8"/>
      <c r="BQ222" s="8">
        <v>50</v>
      </c>
      <c r="BR222" s="8"/>
      <c r="BS222" s="8"/>
      <c r="BT222" s="8"/>
      <c r="BU222" s="8"/>
      <c r="BV222" s="8">
        <v>5</v>
      </c>
      <c r="BW222" s="8"/>
      <c r="BX222" s="8">
        <v>615</v>
      </c>
      <c r="BY222" s="8">
        <v>10</v>
      </c>
      <c r="BZ222" s="8"/>
      <c r="CA222" s="8"/>
      <c r="CB222" s="8"/>
      <c r="CC222" s="8"/>
      <c r="CD222" s="8">
        <v>30</v>
      </c>
      <c r="CE222" s="8"/>
      <c r="CF222" s="8"/>
      <c r="CG222" s="8"/>
      <c r="CH222" s="8"/>
      <c r="CI222" s="8"/>
      <c r="CJ222" s="8"/>
      <c r="CK222" s="8"/>
      <c r="CL222" s="8">
        <v>500</v>
      </c>
      <c r="CM222" s="8"/>
      <c r="CN222" s="8"/>
      <c r="CO222" s="8"/>
      <c r="CP222" s="8"/>
      <c r="CQ222" s="8">
        <v>50</v>
      </c>
      <c r="CR222" s="8"/>
      <c r="CS222" s="8"/>
      <c r="CT222" s="8"/>
      <c r="CU222" s="8"/>
      <c r="CV222" s="8"/>
      <c r="CW222" s="8">
        <v>60</v>
      </c>
      <c r="CX222" s="8">
        <v>2</v>
      </c>
      <c r="CY222" s="8"/>
      <c r="CZ222" s="8">
        <v>10</v>
      </c>
      <c r="DA222" s="8">
        <v>20</v>
      </c>
      <c r="DB222" s="8"/>
      <c r="DC222" s="8"/>
      <c r="DD222" s="8"/>
      <c r="DE222" s="8"/>
      <c r="DF222" s="8"/>
      <c r="DG222" s="8">
        <v>20</v>
      </c>
      <c r="DH222" s="8">
        <v>10</v>
      </c>
      <c r="DI222" s="8"/>
      <c r="DJ222" s="8"/>
      <c r="DK222" s="8"/>
      <c r="DL222" s="8">
        <v>2</v>
      </c>
      <c r="DM222" s="8"/>
      <c r="DN222" s="8"/>
      <c r="DO222" s="8"/>
      <c r="DP222" s="8">
        <v>20</v>
      </c>
      <c r="DQ222" s="8"/>
      <c r="DR222" s="8">
        <v>10</v>
      </c>
      <c r="DS222" s="8">
        <v>10</v>
      </c>
      <c r="DT222" s="8"/>
      <c r="DU222" s="8"/>
      <c r="DV222" s="8"/>
      <c r="DW222" s="8"/>
      <c r="DX222" s="8"/>
      <c r="DY222" s="8">
        <v>3</v>
      </c>
      <c r="DZ222" s="8">
        <v>5</v>
      </c>
      <c r="EA222" s="8"/>
      <c r="EB222" s="8"/>
      <c r="EC222" s="8"/>
      <c r="ED222" s="8"/>
      <c r="EE222" s="8"/>
      <c r="EF222" s="8">
        <f t="shared" si="10"/>
        <v>1482</v>
      </c>
      <c r="EG222" s="24"/>
      <c r="EH222" s="24"/>
    </row>
    <row r="223" spans="1:138" ht="19.5" customHeight="1" x14ac:dyDescent="0.25">
      <c r="A223" s="21"/>
      <c r="B223" s="21"/>
      <c r="C223" s="7" t="s">
        <v>352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>
        <v>50</v>
      </c>
      <c r="BO223" s="8"/>
      <c r="BP223" s="8"/>
      <c r="BQ223" s="8">
        <v>30</v>
      </c>
      <c r="BR223" s="8"/>
      <c r="BS223" s="8"/>
      <c r="BT223" s="8"/>
      <c r="BU223" s="8"/>
      <c r="BV223" s="8">
        <v>5</v>
      </c>
      <c r="BW223" s="8"/>
      <c r="BX223" s="8">
        <v>610</v>
      </c>
      <c r="BY223" s="8">
        <v>25</v>
      </c>
      <c r="BZ223" s="8"/>
      <c r="CA223" s="8"/>
      <c r="CB223" s="8"/>
      <c r="CC223" s="8"/>
      <c r="CD223" s="8">
        <v>30</v>
      </c>
      <c r="CE223" s="8"/>
      <c r="CF223" s="8"/>
      <c r="CG223" s="8"/>
      <c r="CH223" s="8"/>
      <c r="CI223" s="8"/>
      <c r="CJ223" s="8"/>
      <c r="CK223" s="8"/>
      <c r="CL223" s="8">
        <v>500</v>
      </c>
      <c r="CM223" s="8"/>
      <c r="CN223" s="8"/>
      <c r="CO223" s="8"/>
      <c r="CP223" s="8"/>
      <c r="CQ223" s="8">
        <v>50</v>
      </c>
      <c r="CR223" s="8"/>
      <c r="CS223" s="8"/>
      <c r="CT223" s="8"/>
      <c r="CU223" s="8"/>
      <c r="CV223" s="8"/>
      <c r="CW223" s="8">
        <v>60</v>
      </c>
      <c r="CX223" s="8">
        <v>5</v>
      </c>
      <c r="CY223" s="8"/>
      <c r="CZ223" s="8">
        <v>10</v>
      </c>
      <c r="DA223" s="8">
        <v>30</v>
      </c>
      <c r="DB223" s="8"/>
      <c r="DC223" s="8"/>
      <c r="DD223" s="8"/>
      <c r="DE223" s="8"/>
      <c r="DF223" s="8"/>
      <c r="DG223" s="8">
        <v>20</v>
      </c>
      <c r="DH223" s="8">
        <v>10</v>
      </c>
      <c r="DI223" s="8">
        <v>50</v>
      </c>
      <c r="DJ223" s="8"/>
      <c r="DK223" s="8"/>
      <c r="DL223" s="8">
        <v>2</v>
      </c>
      <c r="DM223" s="8"/>
      <c r="DN223" s="8"/>
      <c r="DO223" s="8"/>
      <c r="DP223" s="8">
        <v>15</v>
      </c>
      <c r="DQ223" s="8"/>
      <c r="DR223" s="8">
        <v>10</v>
      </c>
      <c r="DS223" s="8">
        <v>10</v>
      </c>
      <c r="DT223" s="8"/>
      <c r="DU223" s="8"/>
      <c r="DV223" s="8"/>
      <c r="DW223" s="8">
        <v>5</v>
      </c>
      <c r="DX223" s="8"/>
      <c r="DY223" s="8">
        <v>5</v>
      </c>
      <c r="DZ223" s="8"/>
      <c r="EA223" s="8"/>
      <c r="EB223" s="8"/>
      <c r="EC223" s="8"/>
      <c r="ED223" s="8"/>
      <c r="EE223" s="8"/>
      <c r="EF223" s="8">
        <f t="shared" si="10"/>
        <v>1532</v>
      </c>
      <c r="EG223" s="24"/>
      <c r="EH223" s="24"/>
    </row>
    <row r="224" spans="1:138" ht="19.5" customHeight="1" x14ac:dyDescent="0.25">
      <c r="A224" s="21"/>
      <c r="B224" s="21"/>
      <c r="C224" s="7" t="s">
        <v>353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>
        <v>50</v>
      </c>
      <c r="BO224" s="8"/>
      <c r="BP224" s="8"/>
      <c r="BQ224" s="8"/>
      <c r="BR224" s="8"/>
      <c r="BS224" s="8"/>
      <c r="BT224" s="8"/>
      <c r="BU224" s="8">
        <v>20</v>
      </c>
      <c r="BV224" s="8">
        <v>5</v>
      </c>
      <c r="BW224" s="8"/>
      <c r="BX224" s="8">
        <v>410</v>
      </c>
      <c r="BY224" s="8">
        <v>25</v>
      </c>
      <c r="BZ224" s="8"/>
      <c r="CA224" s="8"/>
      <c r="CB224" s="8"/>
      <c r="CC224" s="8"/>
      <c r="CD224" s="8">
        <v>30</v>
      </c>
      <c r="CE224" s="8"/>
      <c r="CF224" s="8"/>
      <c r="CG224" s="8"/>
      <c r="CH224" s="8"/>
      <c r="CI224" s="8"/>
      <c r="CJ224" s="8"/>
      <c r="CK224" s="8"/>
      <c r="CL224" s="8">
        <v>500</v>
      </c>
      <c r="CM224" s="8"/>
      <c r="CN224" s="8"/>
      <c r="CO224" s="8"/>
      <c r="CP224" s="8"/>
      <c r="CQ224" s="8">
        <v>50</v>
      </c>
      <c r="CR224" s="8"/>
      <c r="CS224" s="8"/>
      <c r="CT224" s="8"/>
      <c r="CU224" s="8"/>
      <c r="CV224" s="8"/>
      <c r="CW224" s="8">
        <v>60</v>
      </c>
      <c r="CX224" s="8">
        <v>5</v>
      </c>
      <c r="CY224" s="8"/>
      <c r="CZ224" s="8">
        <v>10</v>
      </c>
      <c r="DA224" s="8"/>
      <c r="DB224" s="8"/>
      <c r="DC224" s="8"/>
      <c r="DD224" s="8"/>
      <c r="DE224" s="8"/>
      <c r="DF224" s="8"/>
      <c r="DG224" s="8">
        <v>20</v>
      </c>
      <c r="DH224" s="8">
        <v>10</v>
      </c>
      <c r="DI224" s="8">
        <v>50</v>
      </c>
      <c r="DJ224" s="8"/>
      <c r="DK224" s="8"/>
      <c r="DL224" s="8"/>
      <c r="DM224" s="8"/>
      <c r="DN224" s="8"/>
      <c r="DO224" s="8"/>
      <c r="DP224" s="8">
        <v>50</v>
      </c>
      <c r="DQ224" s="8"/>
      <c r="DR224" s="8">
        <v>10</v>
      </c>
      <c r="DS224" s="8">
        <v>10</v>
      </c>
      <c r="DT224" s="8"/>
      <c r="DU224" s="8"/>
      <c r="DV224" s="8"/>
      <c r="DW224" s="8">
        <v>5</v>
      </c>
      <c r="DX224" s="8"/>
      <c r="DY224" s="8">
        <v>5</v>
      </c>
      <c r="DZ224" s="8"/>
      <c r="EA224" s="8">
        <v>5</v>
      </c>
      <c r="EB224" s="8"/>
      <c r="EC224" s="8"/>
      <c r="ED224" s="8"/>
      <c r="EE224" s="8"/>
      <c r="EF224" s="8">
        <f t="shared" si="10"/>
        <v>1330</v>
      </c>
      <c r="EG224" s="24"/>
      <c r="EH224" s="24"/>
    </row>
    <row r="225" spans="1:138" ht="19.5" customHeight="1" x14ac:dyDescent="0.25">
      <c r="A225" s="21"/>
      <c r="B225" s="21"/>
      <c r="C225" s="7" t="s">
        <v>354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>
        <v>10</v>
      </c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>
        <v>20</v>
      </c>
      <c r="BV225" s="8">
        <v>10</v>
      </c>
      <c r="BW225" s="8"/>
      <c r="BX225" s="8">
        <v>310</v>
      </c>
      <c r="BY225" s="8">
        <v>50</v>
      </c>
      <c r="BZ225" s="8"/>
      <c r="CA225" s="8"/>
      <c r="CB225" s="8"/>
      <c r="CC225" s="8"/>
      <c r="CD225" s="8">
        <v>20</v>
      </c>
      <c r="CE225" s="8"/>
      <c r="CF225" s="8"/>
      <c r="CG225" s="8"/>
      <c r="CH225" s="8"/>
      <c r="CI225" s="8"/>
      <c r="CJ225" s="8"/>
      <c r="CK225" s="8"/>
      <c r="CL225" s="8">
        <v>300</v>
      </c>
      <c r="CM225" s="8"/>
      <c r="CN225" s="8">
        <v>20</v>
      </c>
      <c r="CO225" s="8"/>
      <c r="CP225" s="8"/>
      <c r="CQ225" s="8">
        <v>20</v>
      </c>
      <c r="CR225" s="8"/>
      <c r="CS225" s="8"/>
      <c r="CT225" s="8"/>
      <c r="CU225" s="8"/>
      <c r="CV225" s="8"/>
      <c r="CW225" s="8">
        <v>50</v>
      </c>
      <c r="CX225" s="8">
        <v>10</v>
      </c>
      <c r="CY225" s="8"/>
      <c r="CZ225" s="8">
        <v>30</v>
      </c>
      <c r="DA225" s="8"/>
      <c r="DB225" s="8"/>
      <c r="DC225" s="8"/>
      <c r="DD225" s="8"/>
      <c r="DE225" s="8"/>
      <c r="DF225" s="8"/>
      <c r="DG225" s="8">
        <v>30</v>
      </c>
      <c r="DH225" s="8">
        <v>10</v>
      </c>
      <c r="DI225" s="8">
        <v>50</v>
      </c>
      <c r="DJ225" s="8"/>
      <c r="DK225" s="8">
        <v>10</v>
      </c>
      <c r="DL225" s="8"/>
      <c r="DM225" s="8"/>
      <c r="DN225" s="8"/>
      <c r="DO225" s="8"/>
      <c r="DP225" s="8">
        <v>50</v>
      </c>
      <c r="DQ225" s="8"/>
      <c r="DR225" s="8">
        <v>10</v>
      </c>
      <c r="DS225" s="8">
        <v>10</v>
      </c>
      <c r="DT225" s="8"/>
      <c r="DU225" s="8"/>
      <c r="DV225" s="8"/>
      <c r="DW225" s="8">
        <v>10</v>
      </c>
      <c r="DX225" s="8"/>
      <c r="DY225" s="8">
        <v>5</v>
      </c>
      <c r="DZ225" s="8"/>
      <c r="EA225" s="8"/>
      <c r="EB225" s="8"/>
      <c r="EC225" s="8"/>
      <c r="ED225" s="8"/>
      <c r="EE225" s="8"/>
      <c r="EF225" s="8">
        <f t="shared" si="10"/>
        <v>1035</v>
      </c>
      <c r="EG225" s="24"/>
      <c r="EH225" s="24"/>
    </row>
    <row r="226" spans="1:138" ht="19.5" customHeight="1" x14ac:dyDescent="0.25">
      <c r="A226" s="21"/>
      <c r="B226" s="21"/>
      <c r="C226" s="7" t="s">
        <v>355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>
        <v>20</v>
      </c>
      <c r="BV226" s="8">
        <v>20</v>
      </c>
      <c r="BW226" s="8">
        <v>10</v>
      </c>
      <c r="BX226" s="8">
        <v>330</v>
      </c>
      <c r="BY226" s="8">
        <v>50</v>
      </c>
      <c r="BZ226" s="8"/>
      <c r="CA226" s="8"/>
      <c r="CB226" s="8"/>
      <c r="CC226" s="8"/>
      <c r="CD226" s="8">
        <v>20</v>
      </c>
      <c r="CE226" s="8"/>
      <c r="CF226" s="8"/>
      <c r="CG226" s="8"/>
      <c r="CH226" s="8"/>
      <c r="CI226" s="8"/>
      <c r="CJ226" s="8"/>
      <c r="CK226" s="8"/>
      <c r="CL226" s="8">
        <v>300</v>
      </c>
      <c r="CM226" s="8"/>
      <c r="CN226" s="8">
        <v>20</v>
      </c>
      <c r="CO226" s="8"/>
      <c r="CP226" s="8"/>
      <c r="CQ226" s="8">
        <v>20</v>
      </c>
      <c r="CR226" s="8"/>
      <c r="CS226" s="8"/>
      <c r="CT226" s="8"/>
      <c r="CU226" s="8"/>
      <c r="CV226" s="8"/>
      <c r="CW226" s="8">
        <v>50</v>
      </c>
      <c r="CX226" s="8">
        <v>5</v>
      </c>
      <c r="CY226" s="8"/>
      <c r="CZ226" s="8">
        <v>30</v>
      </c>
      <c r="DA226" s="8"/>
      <c r="DB226" s="8">
        <v>5</v>
      </c>
      <c r="DC226" s="8"/>
      <c r="DD226" s="8"/>
      <c r="DE226" s="8"/>
      <c r="DF226" s="8">
        <v>20</v>
      </c>
      <c r="DG226" s="8">
        <v>30</v>
      </c>
      <c r="DH226" s="8">
        <v>10</v>
      </c>
      <c r="DI226" s="8"/>
      <c r="DJ226" s="8">
        <v>5</v>
      </c>
      <c r="DK226" s="8">
        <v>10</v>
      </c>
      <c r="DL226" s="8"/>
      <c r="DM226" s="8"/>
      <c r="DN226" s="8">
        <v>5</v>
      </c>
      <c r="DO226" s="8"/>
      <c r="DP226" s="8">
        <v>50</v>
      </c>
      <c r="DQ226" s="8"/>
      <c r="DR226" s="8">
        <v>10</v>
      </c>
      <c r="DS226" s="8">
        <v>10</v>
      </c>
      <c r="DT226" s="8"/>
      <c r="DU226" s="8"/>
      <c r="DV226" s="8"/>
      <c r="DW226" s="8">
        <v>10</v>
      </c>
      <c r="DX226" s="8"/>
      <c r="DY226" s="8">
        <v>5</v>
      </c>
      <c r="DZ226" s="8">
        <v>100</v>
      </c>
      <c r="EA226" s="8">
        <v>30</v>
      </c>
      <c r="EB226" s="8"/>
      <c r="EC226" s="8"/>
      <c r="ED226" s="8"/>
      <c r="EE226" s="8"/>
      <c r="EF226" s="8">
        <f t="shared" si="10"/>
        <v>1175</v>
      </c>
      <c r="EG226" s="24"/>
      <c r="EH226" s="24"/>
    </row>
    <row r="227" spans="1:138" ht="19.5" customHeight="1" x14ac:dyDescent="0.25">
      <c r="A227" s="21"/>
      <c r="B227" s="21"/>
      <c r="C227" s="7" t="s">
        <v>356</v>
      </c>
      <c r="D227" s="8">
        <v>10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>
        <v>5</v>
      </c>
      <c r="BP227" s="8"/>
      <c r="BQ227" s="8"/>
      <c r="BR227" s="8"/>
      <c r="BS227" s="8"/>
      <c r="BT227" s="8">
        <v>10</v>
      </c>
      <c r="BU227" s="8">
        <v>500</v>
      </c>
      <c r="BV227" s="8">
        <v>20</v>
      </c>
      <c r="BW227" s="8">
        <v>10</v>
      </c>
      <c r="BX227" s="8">
        <v>260</v>
      </c>
      <c r="BY227" s="8">
        <v>1000</v>
      </c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>
        <v>300</v>
      </c>
      <c r="CM227" s="8"/>
      <c r="CN227" s="8">
        <v>1700</v>
      </c>
      <c r="CO227" s="8"/>
      <c r="CP227" s="8">
        <v>100</v>
      </c>
      <c r="CQ227" s="8">
        <v>200</v>
      </c>
      <c r="CR227" s="8">
        <v>10</v>
      </c>
      <c r="CS227" s="8">
        <v>100</v>
      </c>
      <c r="CT227" s="8">
        <v>50</v>
      </c>
      <c r="CU227" s="8"/>
      <c r="CV227" s="8">
        <v>50</v>
      </c>
      <c r="CW227" s="8">
        <v>100</v>
      </c>
      <c r="CX227" s="8">
        <v>50</v>
      </c>
      <c r="CY227" s="8">
        <v>100</v>
      </c>
      <c r="CZ227" s="8">
        <v>300</v>
      </c>
      <c r="DA227" s="8">
        <v>200</v>
      </c>
      <c r="DB227" s="8">
        <v>20</v>
      </c>
      <c r="DC227" s="8"/>
      <c r="DD227" s="8"/>
      <c r="DE227" s="8"/>
      <c r="DF227" s="8">
        <v>20</v>
      </c>
      <c r="DG227" s="8">
        <v>50</v>
      </c>
      <c r="DH227" s="8">
        <v>50</v>
      </c>
      <c r="DI227" s="8">
        <v>100</v>
      </c>
      <c r="DJ227" s="8">
        <v>20</v>
      </c>
      <c r="DK227" s="8">
        <v>70</v>
      </c>
      <c r="DL227" s="8"/>
      <c r="DM227" s="8"/>
      <c r="DN227" s="8"/>
      <c r="DO227" s="8"/>
      <c r="DP227" s="8">
        <v>100</v>
      </c>
      <c r="DQ227" s="8"/>
      <c r="DR227" s="8">
        <v>50</v>
      </c>
      <c r="DS227" s="8">
        <v>50</v>
      </c>
      <c r="DT227" s="8"/>
      <c r="DU227" s="8">
        <v>50</v>
      </c>
      <c r="DV227" s="8"/>
      <c r="DW227" s="8"/>
      <c r="DX227" s="8"/>
      <c r="DY227" s="8">
        <v>50</v>
      </c>
      <c r="DZ227" s="8">
        <v>250</v>
      </c>
      <c r="EA227" s="8">
        <v>50</v>
      </c>
      <c r="EB227" s="8"/>
      <c r="EC227" s="8"/>
      <c r="ED227" s="8">
        <v>300</v>
      </c>
      <c r="EE227" s="8"/>
      <c r="EF227" s="8">
        <f t="shared" si="10"/>
        <v>6305</v>
      </c>
      <c r="EG227" s="24"/>
      <c r="EH227" s="24"/>
    </row>
    <row r="228" spans="1:138" ht="19.5" customHeight="1" x14ac:dyDescent="0.25">
      <c r="A228" s="21"/>
      <c r="B228" s="21"/>
      <c r="C228" s="7" t="s">
        <v>357</v>
      </c>
      <c r="D228" s="8">
        <v>10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>
        <v>5</v>
      </c>
      <c r="BP228" s="8"/>
      <c r="BQ228" s="8"/>
      <c r="BR228" s="8"/>
      <c r="BS228" s="8"/>
      <c r="BT228" s="8">
        <v>100</v>
      </c>
      <c r="BU228" s="8">
        <v>2000</v>
      </c>
      <c r="BV228" s="8">
        <v>280</v>
      </c>
      <c r="BW228" s="8">
        <v>80</v>
      </c>
      <c r="BX228" s="8">
        <v>210</v>
      </c>
      <c r="BY228" s="8">
        <v>4000</v>
      </c>
      <c r="BZ228" s="8"/>
      <c r="CA228" s="8"/>
      <c r="CB228" s="8"/>
      <c r="CC228" s="8"/>
      <c r="CD228" s="8">
        <v>500</v>
      </c>
      <c r="CE228" s="8"/>
      <c r="CF228" s="8"/>
      <c r="CG228" s="8"/>
      <c r="CH228" s="8"/>
      <c r="CI228" s="8"/>
      <c r="CJ228" s="8"/>
      <c r="CK228" s="8"/>
      <c r="CL228" s="8">
        <v>200</v>
      </c>
      <c r="CM228" s="8"/>
      <c r="CN228" s="8">
        <v>2500</v>
      </c>
      <c r="CO228" s="8"/>
      <c r="CP228" s="8">
        <v>400</v>
      </c>
      <c r="CQ228" s="8">
        <v>1500</v>
      </c>
      <c r="CR228" s="8">
        <v>10</v>
      </c>
      <c r="CS228" s="8">
        <v>300</v>
      </c>
      <c r="CT228" s="8">
        <v>50</v>
      </c>
      <c r="CU228" s="8"/>
      <c r="CV228" s="8">
        <v>50</v>
      </c>
      <c r="CW228" s="8">
        <v>500</v>
      </c>
      <c r="CX228" s="8">
        <v>50</v>
      </c>
      <c r="CY228" s="8">
        <v>100</v>
      </c>
      <c r="CZ228" s="8">
        <v>300</v>
      </c>
      <c r="DA228" s="8">
        <v>100</v>
      </c>
      <c r="DB228" s="8">
        <v>50</v>
      </c>
      <c r="DC228" s="8"/>
      <c r="DD228" s="8">
        <v>50</v>
      </c>
      <c r="DE228" s="8"/>
      <c r="DF228" s="8">
        <v>20</v>
      </c>
      <c r="DG228" s="8">
        <v>50</v>
      </c>
      <c r="DH228" s="8">
        <v>250</v>
      </c>
      <c r="DI228" s="8">
        <v>100</v>
      </c>
      <c r="DJ228" s="8">
        <v>20</v>
      </c>
      <c r="DK228" s="8">
        <v>120</v>
      </c>
      <c r="DL228" s="8"/>
      <c r="DM228" s="8"/>
      <c r="DN228" s="8"/>
      <c r="DO228" s="8"/>
      <c r="DP228" s="8">
        <v>150</v>
      </c>
      <c r="DQ228" s="8">
        <v>20</v>
      </c>
      <c r="DR228" s="8">
        <v>100</v>
      </c>
      <c r="DS228" s="8">
        <v>80</v>
      </c>
      <c r="DT228" s="8"/>
      <c r="DU228" s="8">
        <v>100</v>
      </c>
      <c r="DV228" s="8"/>
      <c r="DW228" s="8">
        <v>10</v>
      </c>
      <c r="DX228" s="8"/>
      <c r="DY228" s="8">
        <v>200</v>
      </c>
      <c r="DZ228" s="8">
        <v>250</v>
      </c>
      <c r="EA228" s="8">
        <v>50</v>
      </c>
      <c r="EB228" s="8"/>
      <c r="EC228" s="8"/>
      <c r="ED228" s="8">
        <v>500</v>
      </c>
      <c r="EE228" s="8"/>
      <c r="EF228" s="8">
        <f t="shared" si="10"/>
        <v>15365</v>
      </c>
      <c r="EG228" s="24"/>
      <c r="EH228" s="24"/>
    </row>
    <row r="229" spans="1:138" ht="19.5" customHeight="1" x14ac:dyDescent="0.25">
      <c r="A229" s="21"/>
      <c r="B229" s="21"/>
      <c r="C229" s="7" t="s">
        <v>358</v>
      </c>
      <c r="D229" s="8">
        <v>20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>
        <v>5</v>
      </c>
      <c r="BP229" s="8"/>
      <c r="BQ229" s="8"/>
      <c r="BR229" s="8"/>
      <c r="BS229" s="8"/>
      <c r="BT229" s="8">
        <v>400</v>
      </c>
      <c r="BU229" s="8">
        <v>2000</v>
      </c>
      <c r="BV229" s="8">
        <v>800</v>
      </c>
      <c r="BW229" s="8">
        <v>50</v>
      </c>
      <c r="BX229" s="8">
        <v>130</v>
      </c>
      <c r="BY229" s="8">
        <v>2000</v>
      </c>
      <c r="BZ229" s="8"/>
      <c r="CA229" s="8"/>
      <c r="CB229" s="8"/>
      <c r="CC229" s="8"/>
      <c r="CD229" s="8">
        <v>1500</v>
      </c>
      <c r="CE229" s="8"/>
      <c r="CF229" s="8"/>
      <c r="CG229" s="8"/>
      <c r="CH229" s="8"/>
      <c r="CI229" s="8"/>
      <c r="CJ229" s="8"/>
      <c r="CK229" s="8"/>
      <c r="CL229" s="8">
        <v>20</v>
      </c>
      <c r="CM229" s="8"/>
      <c r="CN229" s="8">
        <v>1600</v>
      </c>
      <c r="CO229" s="8"/>
      <c r="CP229" s="8">
        <v>200</v>
      </c>
      <c r="CQ229" s="8">
        <v>2500</v>
      </c>
      <c r="CR229" s="8"/>
      <c r="CS229" s="8">
        <v>350</v>
      </c>
      <c r="CT229" s="8">
        <v>50</v>
      </c>
      <c r="CU229" s="8"/>
      <c r="CV229" s="8"/>
      <c r="CW229" s="8">
        <v>530</v>
      </c>
      <c r="CX229" s="8">
        <v>50</v>
      </c>
      <c r="CY229" s="8"/>
      <c r="CZ229" s="8">
        <v>300</v>
      </c>
      <c r="DA229" s="8"/>
      <c r="DB229" s="8">
        <v>50</v>
      </c>
      <c r="DC229" s="8"/>
      <c r="DD229" s="8">
        <v>100</v>
      </c>
      <c r="DE229" s="8"/>
      <c r="DF229" s="8"/>
      <c r="DG229" s="8">
        <v>50</v>
      </c>
      <c r="DH229" s="8">
        <v>10</v>
      </c>
      <c r="DI229" s="8"/>
      <c r="DJ229" s="8">
        <v>30</v>
      </c>
      <c r="DK229" s="8">
        <v>100</v>
      </c>
      <c r="DL229" s="8"/>
      <c r="DM229" s="8"/>
      <c r="DN229" s="8">
        <v>50</v>
      </c>
      <c r="DO229" s="8">
        <v>50</v>
      </c>
      <c r="DP229" s="8">
        <v>150</v>
      </c>
      <c r="DQ229" s="8">
        <v>20</v>
      </c>
      <c r="DR229" s="8">
        <v>50</v>
      </c>
      <c r="DS229" s="8">
        <v>60</v>
      </c>
      <c r="DT229" s="8"/>
      <c r="DU229" s="8">
        <v>50</v>
      </c>
      <c r="DV229" s="8"/>
      <c r="DW229" s="8">
        <v>10</v>
      </c>
      <c r="DX229" s="8"/>
      <c r="DY229" s="8">
        <v>80</v>
      </c>
      <c r="DZ229" s="8"/>
      <c r="EA229" s="8">
        <v>80</v>
      </c>
      <c r="EB229" s="8"/>
      <c r="EC229" s="8"/>
      <c r="ED229" s="8">
        <v>500</v>
      </c>
      <c r="EE229" s="8">
        <v>1500</v>
      </c>
      <c r="EF229" s="8">
        <f t="shared" si="10"/>
        <v>15445</v>
      </c>
      <c r="EG229" s="24"/>
      <c r="EH229" s="24"/>
    </row>
    <row r="230" spans="1:138" ht="19.5" customHeight="1" x14ac:dyDescent="0.25">
      <c r="A230" s="21"/>
      <c r="B230" s="21"/>
      <c r="C230" s="7" t="s">
        <v>359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>
        <v>5</v>
      </c>
      <c r="BP230" s="8"/>
      <c r="BQ230" s="8"/>
      <c r="BR230" s="8"/>
      <c r="BS230" s="8"/>
      <c r="BT230" s="8">
        <v>400</v>
      </c>
      <c r="BU230" s="8">
        <v>500</v>
      </c>
      <c r="BV230" s="8">
        <v>600</v>
      </c>
      <c r="BW230" s="8">
        <v>50</v>
      </c>
      <c r="BX230" s="8">
        <v>20</v>
      </c>
      <c r="BY230" s="8">
        <v>500</v>
      </c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>
        <v>2000</v>
      </c>
      <c r="CO230" s="8"/>
      <c r="CP230" s="8"/>
      <c r="CQ230" s="8">
        <v>2000</v>
      </c>
      <c r="CR230" s="8"/>
      <c r="CS230" s="8">
        <v>60</v>
      </c>
      <c r="CT230" s="8">
        <v>50</v>
      </c>
      <c r="CU230" s="8"/>
      <c r="CV230" s="8"/>
      <c r="CW230" s="8">
        <v>530</v>
      </c>
      <c r="CX230" s="8">
        <v>10</v>
      </c>
      <c r="CY230" s="8"/>
      <c r="CZ230" s="8">
        <v>100</v>
      </c>
      <c r="DA230" s="8"/>
      <c r="DB230" s="8">
        <v>20</v>
      </c>
      <c r="DC230" s="8"/>
      <c r="DD230" s="8">
        <v>100</v>
      </c>
      <c r="DE230" s="8"/>
      <c r="DF230" s="8"/>
      <c r="DG230" s="8">
        <v>50</v>
      </c>
      <c r="DH230" s="8">
        <v>10</v>
      </c>
      <c r="DI230" s="8">
        <v>50</v>
      </c>
      <c r="DJ230" s="8">
        <v>20</v>
      </c>
      <c r="DK230" s="8"/>
      <c r="DL230" s="8"/>
      <c r="DM230" s="8"/>
      <c r="DN230" s="8">
        <v>50</v>
      </c>
      <c r="DO230" s="8">
        <v>30</v>
      </c>
      <c r="DP230" s="8">
        <v>100</v>
      </c>
      <c r="DQ230" s="8"/>
      <c r="DR230" s="8">
        <v>50</v>
      </c>
      <c r="DS230" s="8">
        <v>20</v>
      </c>
      <c r="DT230" s="8"/>
      <c r="DU230" s="8">
        <v>50</v>
      </c>
      <c r="DV230" s="8"/>
      <c r="DW230" s="8">
        <v>10</v>
      </c>
      <c r="DX230" s="8"/>
      <c r="DY230" s="8">
        <v>60</v>
      </c>
      <c r="DZ230" s="8">
        <v>10</v>
      </c>
      <c r="EA230" s="8"/>
      <c r="EB230" s="8"/>
      <c r="EC230" s="8"/>
      <c r="ED230" s="8">
        <v>300</v>
      </c>
      <c r="EE230" s="8"/>
      <c r="EF230" s="8">
        <f t="shared" si="10"/>
        <v>7755</v>
      </c>
      <c r="EG230" s="24"/>
      <c r="EH230" s="24"/>
    </row>
    <row r="231" spans="1:138" ht="19.5" customHeight="1" x14ac:dyDescent="0.25">
      <c r="A231" s="21"/>
      <c r="B231" s="21"/>
      <c r="C231" s="7" t="s">
        <v>360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>
        <v>5</v>
      </c>
      <c r="BP231" s="8"/>
      <c r="BQ231" s="8"/>
      <c r="BR231" s="8"/>
      <c r="BS231" s="8"/>
      <c r="BT231" s="8">
        <v>10</v>
      </c>
      <c r="BU231" s="8">
        <v>100</v>
      </c>
      <c r="BV231" s="8">
        <v>100</v>
      </c>
      <c r="BW231" s="8"/>
      <c r="BX231" s="8"/>
      <c r="BY231" s="8">
        <v>200</v>
      </c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>
        <v>200</v>
      </c>
      <c r="CO231" s="8"/>
      <c r="CP231" s="8">
        <v>20</v>
      </c>
      <c r="CQ231" s="8">
        <v>500</v>
      </c>
      <c r="CR231" s="8"/>
      <c r="CS231" s="8"/>
      <c r="CT231" s="8"/>
      <c r="CU231" s="8"/>
      <c r="CV231" s="8"/>
      <c r="CW231" s="8">
        <v>10</v>
      </c>
      <c r="CX231" s="8">
        <v>20</v>
      </c>
      <c r="CY231" s="8"/>
      <c r="CZ231" s="8"/>
      <c r="DA231" s="8"/>
      <c r="DB231" s="8"/>
      <c r="DC231" s="8"/>
      <c r="DD231" s="8">
        <v>20</v>
      </c>
      <c r="DE231" s="8"/>
      <c r="DF231" s="8"/>
      <c r="DG231" s="8"/>
      <c r="DH231" s="8"/>
      <c r="DI231" s="8">
        <v>50</v>
      </c>
      <c r="DJ231" s="8">
        <v>10</v>
      </c>
      <c r="DK231" s="8"/>
      <c r="DL231" s="8"/>
      <c r="DM231" s="8"/>
      <c r="DN231" s="8"/>
      <c r="DO231" s="8"/>
      <c r="DP231" s="8">
        <v>40</v>
      </c>
      <c r="DQ231" s="8"/>
      <c r="DR231" s="8">
        <v>50</v>
      </c>
      <c r="DS231" s="8"/>
      <c r="DT231" s="8"/>
      <c r="DU231" s="8"/>
      <c r="DV231" s="8"/>
      <c r="DW231" s="8">
        <v>10</v>
      </c>
      <c r="DX231" s="8"/>
      <c r="DY231" s="8">
        <v>10</v>
      </c>
      <c r="DZ231" s="8"/>
      <c r="EA231" s="8">
        <v>10</v>
      </c>
      <c r="EB231" s="8"/>
      <c r="EC231" s="8"/>
      <c r="ED231" s="8"/>
      <c r="EE231" s="8"/>
      <c r="EF231" s="8">
        <f t="shared" si="10"/>
        <v>1365</v>
      </c>
      <c r="EG231" s="24"/>
      <c r="EH231" s="24"/>
    </row>
    <row r="232" spans="1:138" ht="19.5" customHeight="1" x14ac:dyDescent="0.25">
      <c r="A232" s="22"/>
      <c r="B232" s="22"/>
      <c r="C232" s="7" t="s">
        <v>361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>
        <v>10</v>
      </c>
      <c r="BV232" s="8"/>
      <c r="BW232" s="8"/>
      <c r="BX232" s="8"/>
      <c r="BY232" s="8">
        <v>200</v>
      </c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>
        <v>100</v>
      </c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>
        <v>50</v>
      </c>
      <c r="DJ232" s="8">
        <v>5</v>
      </c>
      <c r="DK232" s="8"/>
      <c r="DL232" s="8"/>
      <c r="DM232" s="8"/>
      <c r="DN232" s="8"/>
      <c r="DO232" s="8"/>
      <c r="DP232" s="8">
        <v>40</v>
      </c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>
        <f t="shared" si="10"/>
        <v>405</v>
      </c>
      <c r="EG232" s="25"/>
      <c r="EH232" s="25"/>
    </row>
    <row r="233" spans="1:138" ht="19.5" customHeight="1" x14ac:dyDescent="0.25">
      <c r="A233" s="20" t="s">
        <v>386</v>
      </c>
      <c r="B233" s="20">
        <v>228</v>
      </c>
      <c r="C233" s="7" t="s">
        <v>362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>
        <v>10</v>
      </c>
      <c r="BO233" s="8"/>
      <c r="BP233" s="8"/>
      <c r="BQ233" s="8"/>
      <c r="BR233" s="8"/>
      <c r="BS233" s="8"/>
      <c r="BT233" s="8"/>
      <c r="BU233" s="8"/>
      <c r="BV233" s="8"/>
      <c r="BW233" s="8"/>
      <c r="BX233" s="8">
        <v>10</v>
      </c>
      <c r="BY233" s="8"/>
      <c r="BZ233" s="8"/>
      <c r="CA233" s="8"/>
      <c r="CB233" s="8"/>
      <c r="CC233" s="8"/>
      <c r="CD233" s="8">
        <v>100</v>
      </c>
      <c r="CE233" s="8"/>
      <c r="CF233" s="8"/>
      <c r="CG233" s="8"/>
      <c r="CH233" s="8"/>
      <c r="CI233" s="8"/>
      <c r="CJ233" s="8"/>
      <c r="CK233" s="8"/>
      <c r="CL233" s="8"/>
      <c r="CM233" s="8"/>
      <c r="CN233" s="8">
        <v>30</v>
      </c>
      <c r="CO233" s="8"/>
      <c r="CP233" s="8"/>
      <c r="CQ233" s="8">
        <v>20</v>
      </c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>
        <v>20</v>
      </c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>
        <f t="shared" si="10"/>
        <v>190</v>
      </c>
      <c r="EG233" s="23">
        <v>23916</v>
      </c>
      <c r="EH233" s="23">
        <v>19930</v>
      </c>
    </row>
    <row r="234" spans="1:138" ht="19.5" customHeight="1" x14ac:dyDescent="0.25">
      <c r="A234" s="21"/>
      <c r="B234" s="21"/>
      <c r="C234" s="7" t="s">
        <v>363</v>
      </c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>
        <v>100</v>
      </c>
      <c r="BO234" s="8"/>
      <c r="BP234" s="8"/>
      <c r="BQ234" s="8"/>
      <c r="BR234" s="8"/>
      <c r="BS234" s="8"/>
      <c r="BT234" s="8"/>
      <c r="BU234" s="8"/>
      <c r="BV234" s="8"/>
      <c r="BW234" s="8"/>
      <c r="BX234" s="8">
        <v>270</v>
      </c>
      <c r="BY234" s="8"/>
      <c r="BZ234" s="8">
        <v>7</v>
      </c>
      <c r="CA234" s="8"/>
      <c r="CB234" s="8"/>
      <c r="CC234" s="8"/>
      <c r="CD234" s="8">
        <v>100</v>
      </c>
      <c r="CE234" s="8"/>
      <c r="CF234" s="8"/>
      <c r="CG234" s="8"/>
      <c r="CH234" s="8"/>
      <c r="CI234" s="8"/>
      <c r="CJ234" s="8"/>
      <c r="CK234" s="8"/>
      <c r="CL234" s="8"/>
      <c r="CM234" s="8"/>
      <c r="CN234" s="8">
        <v>50</v>
      </c>
      <c r="CO234" s="8"/>
      <c r="CP234" s="8"/>
      <c r="CQ234" s="8">
        <v>20</v>
      </c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>
        <v>20</v>
      </c>
      <c r="DH234" s="8"/>
      <c r="DI234" s="8">
        <v>5</v>
      </c>
      <c r="DJ234" s="8"/>
      <c r="DK234" s="8"/>
      <c r="DL234" s="8">
        <v>2</v>
      </c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>
        <v>2</v>
      </c>
      <c r="DX234" s="8"/>
      <c r="DY234" s="8"/>
      <c r="DZ234" s="8"/>
      <c r="EA234" s="8"/>
      <c r="EB234" s="8"/>
      <c r="EC234" s="8"/>
      <c r="ED234" s="8"/>
      <c r="EE234" s="8"/>
      <c r="EF234" s="8">
        <f t="shared" si="10"/>
        <v>576</v>
      </c>
      <c r="EG234" s="24"/>
      <c r="EH234" s="24"/>
    </row>
    <row r="235" spans="1:138" ht="19.5" customHeight="1" x14ac:dyDescent="0.25">
      <c r="A235" s="21"/>
      <c r="B235" s="21"/>
      <c r="C235" s="7" t="s">
        <v>364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>
        <v>200</v>
      </c>
      <c r="BO235" s="8"/>
      <c r="BP235" s="8"/>
      <c r="BQ235" s="8"/>
      <c r="BR235" s="8"/>
      <c r="BS235" s="8"/>
      <c r="BT235" s="8"/>
      <c r="BU235" s="8"/>
      <c r="BV235" s="8"/>
      <c r="BW235" s="8"/>
      <c r="BX235" s="8">
        <v>680</v>
      </c>
      <c r="BY235" s="8"/>
      <c r="BZ235" s="8">
        <v>7</v>
      </c>
      <c r="CA235" s="8"/>
      <c r="CB235" s="8"/>
      <c r="CC235" s="8"/>
      <c r="CD235" s="8">
        <v>100</v>
      </c>
      <c r="CE235" s="8"/>
      <c r="CF235" s="8"/>
      <c r="CG235" s="8"/>
      <c r="CH235" s="8"/>
      <c r="CI235" s="8"/>
      <c r="CJ235" s="8"/>
      <c r="CK235" s="8"/>
      <c r="CL235" s="8"/>
      <c r="CM235" s="8"/>
      <c r="CN235" s="8">
        <v>160</v>
      </c>
      <c r="CO235" s="8"/>
      <c r="CP235" s="8"/>
      <c r="CQ235" s="8">
        <v>20</v>
      </c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>
        <v>20</v>
      </c>
      <c r="DH235" s="8"/>
      <c r="DI235" s="8">
        <v>5</v>
      </c>
      <c r="DJ235" s="8"/>
      <c r="DK235" s="8"/>
      <c r="DL235" s="8">
        <v>2</v>
      </c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>
        <v>2</v>
      </c>
      <c r="DX235" s="8"/>
      <c r="DY235" s="8"/>
      <c r="DZ235" s="8"/>
      <c r="EA235" s="8"/>
      <c r="EB235" s="8"/>
      <c r="EC235" s="8"/>
      <c r="ED235" s="8"/>
      <c r="EE235" s="8"/>
      <c r="EF235" s="8">
        <f t="shared" si="10"/>
        <v>1196</v>
      </c>
      <c r="EG235" s="24"/>
      <c r="EH235" s="24"/>
    </row>
    <row r="236" spans="1:138" ht="19.5" customHeight="1" x14ac:dyDescent="0.25">
      <c r="A236" s="21"/>
      <c r="B236" s="21"/>
      <c r="C236" s="7" t="s">
        <v>365</v>
      </c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>
        <v>200</v>
      </c>
      <c r="BO236" s="8"/>
      <c r="BP236" s="8"/>
      <c r="BQ236" s="8">
        <v>10</v>
      </c>
      <c r="BR236" s="8"/>
      <c r="BS236" s="8"/>
      <c r="BT236" s="8"/>
      <c r="BU236" s="8"/>
      <c r="BV236" s="8"/>
      <c r="BW236" s="8"/>
      <c r="BX236" s="8">
        <v>568</v>
      </c>
      <c r="BY236" s="8"/>
      <c r="BZ236" s="8">
        <v>10</v>
      </c>
      <c r="CA236" s="8"/>
      <c r="CB236" s="8"/>
      <c r="CC236" s="8"/>
      <c r="CD236" s="8">
        <v>100</v>
      </c>
      <c r="CE236" s="8"/>
      <c r="CF236" s="8"/>
      <c r="CG236" s="8"/>
      <c r="CH236" s="8"/>
      <c r="CI236" s="8"/>
      <c r="CJ236" s="8"/>
      <c r="CK236" s="8"/>
      <c r="CL236" s="8"/>
      <c r="CM236" s="8"/>
      <c r="CN236" s="8">
        <v>160</v>
      </c>
      <c r="CO236" s="8"/>
      <c r="CP236" s="8"/>
      <c r="CQ236" s="8">
        <v>30</v>
      </c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>
        <v>5</v>
      </c>
      <c r="DJ236" s="8"/>
      <c r="DK236" s="8"/>
      <c r="DL236" s="8">
        <v>2</v>
      </c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>
        <f t="shared" si="10"/>
        <v>1085</v>
      </c>
      <c r="EG236" s="24"/>
      <c r="EH236" s="24"/>
    </row>
    <row r="237" spans="1:138" ht="19.5" customHeight="1" x14ac:dyDescent="0.25">
      <c r="A237" s="21"/>
      <c r="B237" s="21"/>
      <c r="C237" s="7" t="s">
        <v>366</v>
      </c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>
        <v>150</v>
      </c>
      <c r="BO237" s="8"/>
      <c r="BP237" s="8"/>
      <c r="BQ237" s="8">
        <v>30</v>
      </c>
      <c r="BR237" s="8"/>
      <c r="BS237" s="8"/>
      <c r="BT237" s="8"/>
      <c r="BU237" s="8"/>
      <c r="BV237" s="8"/>
      <c r="BW237" s="8"/>
      <c r="BX237" s="8">
        <v>208</v>
      </c>
      <c r="BY237" s="8"/>
      <c r="BZ237" s="8">
        <v>5</v>
      </c>
      <c r="CA237" s="8"/>
      <c r="CB237" s="8"/>
      <c r="CC237" s="8"/>
      <c r="CD237" s="8">
        <v>100</v>
      </c>
      <c r="CE237" s="8"/>
      <c r="CF237" s="8"/>
      <c r="CG237" s="8"/>
      <c r="CH237" s="8"/>
      <c r="CI237" s="8"/>
      <c r="CJ237" s="8"/>
      <c r="CK237" s="8"/>
      <c r="CL237" s="8"/>
      <c r="CM237" s="8"/>
      <c r="CN237" s="8">
        <v>55</v>
      </c>
      <c r="CO237" s="8"/>
      <c r="CP237" s="8"/>
      <c r="CQ237" s="8">
        <v>30</v>
      </c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>
        <v>5</v>
      </c>
      <c r="DJ237" s="8"/>
      <c r="DK237" s="8"/>
      <c r="DL237" s="8">
        <v>2</v>
      </c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>
        <v>2</v>
      </c>
      <c r="DX237" s="8"/>
      <c r="DY237" s="8"/>
      <c r="DZ237" s="8"/>
      <c r="EA237" s="8"/>
      <c r="EB237" s="8"/>
      <c r="EC237" s="8"/>
      <c r="ED237" s="8"/>
      <c r="EE237" s="8"/>
      <c r="EF237" s="8">
        <f t="shared" si="10"/>
        <v>587</v>
      </c>
      <c r="EG237" s="24"/>
      <c r="EH237" s="24"/>
    </row>
    <row r="238" spans="1:138" ht="19.5" customHeight="1" x14ac:dyDescent="0.25">
      <c r="A238" s="21"/>
      <c r="B238" s="21"/>
      <c r="C238" s="7" t="s">
        <v>367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>
        <v>20</v>
      </c>
      <c r="BR238" s="8"/>
      <c r="BS238" s="8"/>
      <c r="BT238" s="8"/>
      <c r="BU238" s="8"/>
      <c r="BV238" s="8"/>
      <c r="BW238" s="8"/>
      <c r="BX238" s="8">
        <v>68</v>
      </c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>
        <v>10</v>
      </c>
      <c r="CO238" s="8"/>
      <c r="CP238" s="8"/>
      <c r="CQ238" s="8">
        <v>100</v>
      </c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>
        <v>2</v>
      </c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>
        <v>2</v>
      </c>
      <c r="DX238" s="8"/>
      <c r="DY238" s="8"/>
      <c r="DZ238" s="8"/>
      <c r="EA238" s="8"/>
      <c r="EB238" s="8"/>
      <c r="EC238" s="8"/>
      <c r="ED238" s="8"/>
      <c r="EE238" s="8"/>
      <c r="EF238" s="8">
        <f t="shared" si="10"/>
        <v>202</v>
      </c>
      <c r="EG238" s="24"/>
      <c r="EH238" s="24"/>
    </row>
    <row r="239" spans="1:138" ht="19.5" customHeight="1" x14ac:dyDescent="0.25">
      <c r="A239" s="21"/>
      <c r="B239" s="21"/>
      <c r="C239" s="7" t="s">
        <v>368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>
        <v>13</v>
      </c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>
        <v>20</v>
      </c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>
        <v>2</v>
      </c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>
        <v>2</v>
      </c>
      <c r="DX239" s="8"/>
      <c r="DY239" s="8"/>
      <c r="DZ239" s="8"/>
      <c r="EA239" s="8"/>
      <c r="EB239" s="8"/>
      <c r="EC239" s="8"/>
      <c r="ED239" s="8"/>
      <c r="EE239" s="8"/>
      <c r="EF239" s="8">
        <f t="shared" si="10"/>
        <v>37</v>
      </c>
      <c r="EG239" s="24"/>
      <c r="EH239" s="24"/>
    </row>
    <row r="240" spans="1:138" ht="19.5" customHeight="1" x14ac:dyDescent="0.25">
      <c r="A240" s="21"/>
      <c r="B240" s="21"/>
      <c r="C240" s="7" t="s">
        <v>369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>
        <v>15</v>
      </c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>
        <v>20</v>
      </c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>
        <v>10</v>
      </c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>
        <f t="shared" si="10"/>
        <v>45</v>
      </c>
      <c r="EG240" s="24"/>
      <c r="EH240" s="24"/>
    </row>
    <row r="241" spans="1:138" ht="19.5" customHeight="1" x14ac:dyDescent="0.25">
      <c r="A241" s="21"/>
      <c r="B241" s="21"/>
      <c r="C241" s="7" t="s">
        <v>370</v>
      </c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>
        <v>3</v>
      </c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>
        <v>20</v>
      </c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>
        <v>10</v>
      </c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>
        <f t="shared" si="10"/>
        <v>33</v>
      </c>
      <c r="EG241" s="24"/>
      <c r="EH241" s="24"/>
    </row>
    <row r="242" spans="1:138" ht="19.5" customHeight="1" x14ac:dyDescent="0.25">
      <c r="A242" s="21"/>
      <c r="B242" s="21"/>
      <c r="C242" s="7" t="s">
        <v>371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>
        <v>3</v>
      </c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>
        <v>10</v>
      </c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>
        <v>10</v>
      </c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>
        <f t="shared" si="10"/>
        <v>23</v>
      </c>
      <c r="EG242" s="24"/>
      <c r="EH242" s="24"/>
    </row>
    <row r="243" spans="1:138" ht="19.5" customHeight="1" x14ac:dyDescent="0.25">
      <c r="A243" s="22"/>
      <c r="B243" s="22"/>
      <c r="C243" s="7" t="s">
        <v>372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>
        <v>2</v>
      </c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>
        <v>10</v>
      </c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>
        <f t="shared" ref="EF243:EF251" si="12">SUM(D243:EE243)</f>
        <v>12</v>
      </c>
      <c r="EG243" s="25"/>
      <c r="EH243" s="25"/>
    </row>
    <row r="244" spans="1:138" ht="19.5" customHeight="1" x14ac:dyDescent="0.25">
      <c r="A244" s="20" t="s">
        <v>386</v>
      </c>
      <c r="B244" s="20">
        <v>232</v>
      </c>
      <c r="C244" s="7" t="s">
        <v>373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>
        <v>2</v>
      </c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>
        <v>5</v>
      </c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>
        <v>2</v>
      </c>
      <c r="DS244" s="8"/>
      <c r="DT244" s="8"/>
      <c r="DU244" s="8"/>
      <c r="DV244" s="8"/>
      <c r="DW244" s="8">
        <v>2</v>
      </c>
      <c r="DX244" s="8"/>
      <c r="DY244" s="8">
        <v>4</v>
      </c>
      <c r="DZ244" s="8"/>
      <c r="EA244" s="8"/>
      <c r="EB244" s="8"/>
      <c r="EC244" s="8"/>
      <c r="ED244" s="8"/>
      <c r="EE244" s="8"/>
      <c r="EF244" s="8">
        <f t="shared" si="12"/>
        <v>15</v>
      </c>
      <c r="EG244" s="23">
        <v>8952</v>
      </c>
      <c r="EH244" s="23">
        <v>6743</v>
      </c>
    </row>
    <row r="245" spans="1:138" ht="19.5" customHeight="1" x14ac:dyDescent="0.25">
      <c r="A245" s="21"/>
      <c r="B245" s="21"/>
      <c r="C245" s="7" t="s">
        <v>374</v>
      </c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>
        <v>2</v>
      </c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>
        <v>5</v>
      </c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>
        <v>2</v>
      </c>
      <c r="DS245" s="8"/>
      <c r="DT245" s="8"/>
      <c r="DU245" s="8"/>
      <c r="DV245" s="8"/>
      <c r="DW245" s="8"/>
      <c r="DX245" s="8"/>
      <c r="DY245" s="8">
        <v>2</v>
      </c>
      <c r="DZ245" s="8"/>
      <c r="EA245" s="8"/>
      <c r="EB245" s="8"/>
      <c r="EC245" s="8"/>
      <c r="ED245" s="8"/>
      <c r="EE245" s="8"/>
      <c r="EF245" s="8">
        <f t="shared" si="12"/>
        <v>11</v>
      </c>
      <c r="EG245" s="24"/>
      <c r="EH245" s="24"/>
    </row>
    <row r="246" spans="1:138" ht="19.5" customHeight="1" x14ac:dyDescent="0.25">
      <c r="A246" s="21"/>
      <c r="B246" s="21"/>
      <c r="C246" s="7" t="s">
        <v>375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>
        <v>5</v>
      </c>
      <c r="BV246" s="8"/>
      <c r="BW246" s="8"/>
      <c r="BX246" s="8"/>
      <c r="BY246" s="8"/>
      <c r="BZ246" s="8"/>
      <c r="CA246" s="8"/>
      <c r="CB246" s="8"/>
      <c r="CC246" s="8"/>
      <c r="CD246" s="8">
        <v>5</v>
      </c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>
        <v>15</v>
      </c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>
        <v>2</v>
      </c>
      <c r="DS246" s="8"/>
      <c r="DT246" s="8"/>
      <c r="DU246" s="8"/>
      <c r="DV246" s="8"/>
      <c r="DW246" s="8"/>
      <c r="DX246" s="8"/>
      <c r="DY246" s="8">
        <v>2</v>
      </c>
      <c r="DZ246" s="8"/>
      <c r="EA246" s="8"/>
      <c r="EB246" s="8"/>
      <c r="EC246" s="8"/>
      <c r="ED246" s="8"/>
      <c r="EE246" s="8"/>
      <c r="EF246" s="8">
        <f t="shared" si="12"/>
        <v>29</v>
      </c>
      <c r="EG246" s="24"/>
      <c r="EH246" s="24"/>
    </row>
    <row r="247" spans="1:138" ht="19.5" customHeight="1" x14ac:dyDescent="0.25">
      <c r="A247" s="21"/>
      <c r="B247" s="21"/>
      <c r="C247" s="7" t="s">
        <v>376</v>
      </c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>
        <v>10</v>
      </c>
      <c r="BV247" s="8"/>
      <c r="BW247" s="8"/>
      <c r="BX247" s="8"/>
      <c r="BY247" s="8"/>
      <c r="BZ247" s="8"/>
      <c r="CA247" s="8"/>
      <c r="CB247" s="8"/>
      <c r="CC247" s="8"/>
      <c r="CD247" s="8">
        <v>400</v>
      </c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>
        <v>10</v>
      </c>
      <c r="CR247" s="8"/>
      <c r="CS247" s="8"/>
      <c r="CT247" s="8"/>
      <c r="CU247" s="8"/>
      <c r="CV247" s="8"/>
      <c r="CW247" s="8">
        <v>10</v>
      </c>
      <c r="CX247" s="8"/>
      <c r="CY247" s="8"/>
      <c r="CZ247" s="8">
        <v>10</v>
      </c>
      <c r="DA247" s="8"/>
      <c r="DB247" s="8"/>
      <c r="DC247" s="8"/>
      <c r="DD247" s="8"/>
      <c r="DE247" s="8"/>
      <c r="DF247" s="8"/>
      <c r="DG247" s="8"/>
      <c r="DH247" s="8"/>
      <c r="DI247" s="8">
        <v>10</v>
      </c>
      <c r="DJ247" s="8"/>
      <c r="DK247" s="8"/>
      <c r="DL247" s="8"/>
      <c r="DM247" s="8"/>
      <c r="DN247" s="8">
        <v>1</v>
      </c>
      <c r="DO247" s="8"/>
      <c r="DP247" s="8"/>
      <c r="DQ247" s="8">
        <v>20</v>
      </c>
      <c r="DR247" s="8">
        <v>2</v>
      </c>
      <c r="DS247" s="8"/>
      <c r="DT247" s="8">
        <v>5</v>
      </c>
      <c r="DU247" s="8"/>
      <c r="DV247" s="8"/>
      <c r="DW247" s="8"/>
      <c r="DX247" s="8"/>
      <c r="DY247" s="8">
        <v>7</v>
      </c>
      <c r="DZ247" s="8"/>
      <c r="EA247" s="8"/>
      <c r="EB247" s="8"/>
      <c r="EC247" s="8"/>
      <c r="ED247" s="8"/>
      <c r="EE247" s="8"/>
      <c r="EF247" s="8">
        <f t="shared" si="12"/>
        <v>485</v>
      </c>
      <c r="EG247" s="24"/>
      <c r="EH247" s="24"/>
    </row>
    <row r="248" spans="1:138" ht="19.5" customHeight="1" x14ac:dyDescent="0.25">
      <c r="A248" s="21"/>
      <c r="B248" s="21"/>
      <c r="C248" s="7" t="s">
        <v>377</v>
      </c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>
        <v>5</v>
      </c>
      <c r="BU248" s="8">
        <v>20</v>
      </c>
      <c r="BV248" s="8">
        <v>60</v>
      </c>
      <c r="BW248" s="8"/>
      <c r="BX248" s="8"/>
      <c r="BY248" s="8">
        <v>50</v>
      </c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>
        <v>30</v>
      </c>
      <c r="CR248" s="8"/>
      <c r="CS248" s="8"/>
      <c r="CT248" s="8"/>
      <c r="CU248" s="8"/>
      <c r="CV248" s="8"/>
      <c r="CW248" s="8">
        <v>5</v>
      </c>
      <c r="CX248" s="8"/>
      <c r="CY248" s="8"/>
      <c r="CZ248" s="8">
        <v>13</v>
      </c>
      <c r="DA248" s="8"/>
      <c r="DB248" s="8"/>
      <c r="DC248" s="8"/>
      <c r="DD248" s="8"/>
      <c r="DE248" s="8"/>
      <c r="DF248" s="8"/>
      <c r="DG248" s="8"/>
      <c r="DH248" s="8"/>
      <c r="DI248" s="8">
        <v>5</v>
      </c>
      <c r="DJ248" s="8"/>
      <c r="DK248" s="8"/>
      <c r="DL248" s="8"/>
      <c r="DM248" s="8"/>
      <c r="DN248" s="8"/>
      <c r="DO248" s="8"/>
      <c r="DP248" s="8"/>
      <c r="DQ248" s="8">
        <v>20</v>
      </c>
      <c r="DR248" s="8">
        <v>5</v>
      </c>
      <c r="DS248" s="8">
        <v>15</v>
      </c>
      <c r="DT248" s="8">
        <v>5</v>
      </c>
      <c r="DU248" s="8"/>
      <c r="DV248" s="8"/>
      <c r="DW248" s="8">
        <v>10</v>
      </c>
      <c r="DX248" s="8"/>
      <c r="DY248" s="8">
        <v>7</v>
      </c>
      <c r="DZ248" s="8"/>
      <c r="EA248" s="8"/>
      <c r="EB248" s="8"/>
      <c r="EC248" s="8"/>
      <c r="ED248" s="8"/>
      <c r="EE248" s="8"/>
      <c r="EF248" s="8">
        <f t="shared" si="12"/>
        <v>250</v>
      </c>
      <c r="EG248" s="24"/>
      <c r="EH248" s="24"/>
    </row>
    <row r="249" spans="1:138" ht="19.5" customHeight="1" x14ac:dyDescent="0.25">
      <c r="A249" s="21"/>
      <c r="B249" s="21"/>
      <c r="C249" s="7" t="s">
        <v>378</v>
      </c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>
        <v>10</v>
      </c>
      <c r="BU249" s="8">
        <v>40</v>
      </c>
      <c r="BV249" s="8">
        <v>100</v>
      </c>
      <c r="BW249" s="8">
        <v>5</v>
      </c>
      <c r="BX249" s="8"/>
      <c r="BY249" s="8">
        <v>300</v>
      </c>
      <c r="BZ249" s="8"/>
      <c r="CA249" s="8"/>
      <c r="CB249" s="8"/>
      <c r="CC249" s="8"/>
      <c r="CD249" s="8">
        <v>20</v>
      </c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>
        <v>30</v>
      </c>
      <c r="CR249" s="8"/>
      <c r="CS249" s="8"/>
      <c r="CT249" s="8">
        <v>5</v>
      </c>
      <c r="CU249" s="8"/>
      <c r="CV249" s="8"/>
      <c r="CW249" s="8">
        <v>10</v>
      </c>
      <c r="CX249" s="8"/>
      <c r="CY249" s="8"/>
      <c r="CZ249" s="8">
        <v>10</v>
      </c>
      <c r="DA249" s="8"/>
      <c r="DB249" s="8"/>
      <c r="DC249" s="8"/>
      <c r="DD249" s="8"/>
      <c r="DE249" s="8"/>
      <c r="DF249" s="8"/>
      <c r="DG249" s="8"/>
      <c r="DH249" s="8">
        <v>10</v>
      </c>
      <c r="DI249" s="8">
        <v>10</v>
      </c>
      <c r="DJ249" s="8"/>
      <c r="DK249" s="8"/>
      <c r="DL249" s="8"/>
      <c r="DM249" s="8"/>
      <c r="DN249" s="8">
        <v>1</v>
      </c>
      <c r="DO249" s="8"/>
      <c r="DP249" s="8"/>
      <c r="DQ249" s="8">
        <v>20</v>
      </c>
      <c r="DR249" s="8">
        <v>5</v>
      </c>
      <c r="DS249" s="8">
        <v>10</v>
      </c>
      <c r="DT249" s="8">
        <v>5</v>
      </c>
      <c r="DU249" s="8"/>
      <c r="DV249" s="8"/>
      <c r="DW249" s="8">
        <v>10</v>
      </c>
      <c r="DX249" s="8"/>
      <c r="DY249" s="8">
        <v>2</v>
      </c>
      <c r="DZ249" s="8"/>
      <c r="EA249" s="8"/>
      <c r="EB249" s="8"/>
      <c r="EC249" s="8"/>
      <c r="ED249" s="8"/>
      <c r="EE249" s="8"/>
      <c r="EF249" s="8">
        <f t="shared" si="12"/>
        <v>603</v>
      </c>
      <c r="EG249" s="24"/>
      <c r="EH249" s="24"/>
    </row>
    <row r="250" spans="1:138" ht="19.5" customHeight="1" x14ac:dyDescent="0.25">
      <c r="A250" s="21"/>
      <c r="B250" s="21"/>
      <c r="C250" s="7" t="s">
        <v>379</v>
      </c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>
        <v>5</v>
      </c>
      <c r="BU250" s="8">
        <v>40</v>
      </c>
      <c r="BV250" s="8">
        <v>80</v>
      </c>
      <c r="BW250" s="8">
        <v>5</v>
      </c>
      <c r="BX250" s="8"/>
      <c r="BY250" s="8">
        <v>350</v>
      </c>
      <c r="BZ250" s="8"/>
      <c r="CA250" s="8"/>
      <c r="CB250" s="8"/>
      <c r="CC250" s="8"/>
      <c r="CD250" s="8">
        <v>20</v>
      </c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>
        <v>30</v>
      </c>
      <c r="CR250" s="8"/>
      <c r="CS250" s="8"/>
      <c r="CT250" s="8">
        <v>10</v>
      </c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>
        <v>10</v>
      </c>
      <c r="DI250" s="8"/>
      <c r="DJ250" s="8"/>
      <c r="DK250" s="8"/>
      <c r="DL250" s="8"/>
      <c r="DM250" s="8"/>
      <c r="DN250" s="8"/>
      <c r="DO250" s="8"/>
      <c r="DP250" s="8"/>
      <c r="DQ250" s="8"/>
      <c r="DR250" s="8">
        <v>5</v>
      </c>
      <c r="DS250" s="8">
        <v>5</v>
      </c>
      <c r="DT250" s="8">
        <v>5</v>
      </c>
      <c r="DU250" s="8"/>
      <c r="DV250" s="8"/>
      <c r="DW250" s="8">
        <v>10</v>
      </c>
      <c r="DX250" s="8"/>
      <c r="DY250" s="8">
        <v>2</v>
      </c>
      <c r="DZ250" s="8"/>
      <c r="EA250" s="8"/>
      <c r="EB250" s="8"/>
      <c r="EC250" s="8"/>
      <c r="ED250" s="8"/>
      <c r="EE250" s="8"/>
      <c r="EF250" s="8">
        <f t="shared" si="12"/>
        <v>577</v>
      </c>
      <c r="EG250" s="24"/>
      <c r="EH250" s="24"/>
    </row>
    <row r="251" spans="1:138" ht="19.5" customHeight="1" x14ac:dyDescent="0.25">
      <c r="A251" s="22"/>
      <c r="B251" s="22"/>
      <c r="C251" s="7" t="s">
        <v>380</v>
      </c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>
        <v>20</v>
      </c>
      <c r="BV251" s="8">
        <v>100</v>
      </c>
      <c r="BW251" s="8">
        <v>5</v>
      </c>
      <c r="BX251" s="8"/>
      <c r="BY251" s="8">
        <v>60</v>
      </c>
      <c r="BZ251" s="8"/>
      <c r="CA251" s="8"/>
      <c r="CB251" s="8"/>
      <c r="CC251" s="8"/>
      <c r="CD251" s="8">
        <v>20</v>
      </c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>
        <v>10</v>
      </c>
      <c r="CR251" s="8"/>
      <c r="CS251" s="8"/>
      <c r="CT251" s="8"/>
      <c r="CU251" s="8"/>
      <c r="CV251" s="8"/>
      <c r="CW251" s="8">
        <v>5</v>
      </c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>
        <v>10</v>
      </c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>
        <v>5</v>
      </c>
      <c r="DT251" s="8"/>
      <c r="DU251" s="8"/>
      <c r="DV251" s="8"/>
      <c r="DW251" s="8">
        <v>2</v>
      </c>
      <c r="DX251" s="8"/>
      <c r="DY251" s="8">
        <v>2</v>
      </c>
      <c r="DZ251" s="8"/>
      <c r="EA251" s="8"/>
      <c r="EB251" s="8"/>
      <c r="EC251" s="8"/>
      <c r="ED251" s="8"/>
      <c r="EE251" s="8"/>
      <c r="EF251" s="8">
        <f t="shared" si="12"/>
        <v>239</v>
      </c>
      <c r="EG251" s="25"/>
      <c r="EH251" s="25"/>
    </row>
    <row r="252" spans="1:138" ht="19.5" customHeight="1" x14ac:dyDescent="0.25"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</row>
    <row r="253" spans="1:138" ht="19.5" customHeight="1" x14ac:dyDescent="0.25">
      <c r="CQ253" s="17"/>
    </row>
  </sheetData>
  <autoFilter ref="A1:EH251" xr:uid="{427413B0-9784-4E20-932E-94615708DF53}"/>
  <mergeCells count="96">
    <mergeCell ref="B244:B251"/>
    <mergeCell ref="A244:A251"/>
    <mergeCell ref="EG244:EG251"/>
    <mergeCell ref="EH244:EH251"/>
    <mergeCell ref="A211:A216"/>
    <mergeCell ref="B217:B232"/>
    <mergeCell ref="A217:A232"/>
    <mergeCell ref="EG217:EG232"/>
    <mergeCell ref="EH217:EH232"/>
    <mergeCell ref="B233:B243"/>
    <mergeCell ref="A233:A243"/>
    <mergeCell ref="EG233:EG243"/>
    <mergeCell ref="EH233:EH243"/>
    <mergeCell ref="B209:B210"/>
    <mergeCell ref="B211:B216"/>
    <mergeCell ref="EH209:EH210"/>
    <mergeCell ref="EH211:EH216"/>
    <mergeCell ref="B198:B204"/>
    <mergeCell ref="B205:B208"/>
    <mergeCell ref="EG209:EG210"/>
    <mergeCell ref="EG211:EG216"/>
    <mergeCell ref="EH198:EH204"/>
    <mergeCell ref="EG205:EG208"/>
    <mergeCell ref="EH205:EH208"/>
    <mergeCell ref="A198:A204"/>
    <mergeCell ref="A205:A208"/>
    <mergeCell ref="EG198:EG204"/>
    <mergeCell ref="A193:A195"/>
    <mergeCell ref="A196:A197"/>
    <mergeCell ref="EG193:EG195"/>
    <mergeCell ref="EH193:EH195"/>
    <mergeCell ref="EG196:EG197"/>
    <mergeCell ref="EH196:EH197"/>
    <mergeCell ref="B193:B195"/>
    <mergeCell ref="B196:B197"/>
    <mergeCell ref="A209:A210"/>
    <mergeCell ref="EH113:EH119"/>
    <mergeCell ref="EG120:EG128"/>
    <mergeCell ref="EH120:EH128"/>
    <mergeCell ref="B113:B119"/>
    <mergeCell ref="B120:B128"/>
    <mergeCell ref="A113:A119"/>
    <mergeCell ref="A120:A128"/>
    <mergeCell ref="EG113:EG119"/>
    <mergeCell ref="B187:B189"/>
    <mergeCell ref="A176:A186"/>
    <mergeCell ref="A187:A189"/>
    <mergeCell ref="EG176:EG186"/>
    <mergeCell ref="EH176:EH186"/>
    <mergeCell ref="EG187:EG189"/>
    <mergeCell ref="EH187:EH189"/>
    <mergeCell ref="B176:B186"/>
    <mergeCell ref="B99:B103"/>
    <mergeCell ref="A99:A103"/>
    <mergeCell ref="EG99:EG103"/>
    <mergeCell ref="EH99:EH103"/>
    <mergeCell ref="B104:B108"/>
    <mergeCell ref="A104:A108"/>
    <mergeCell ref="EG104:EG108"/>
    <mergeCell ref="EH104:EH108"/>
    <mergeCell ref="B110:B112"/>
    <mergeCell ref="A110:A112"/>
    <mergeCell ref="EG110:EG112"/>
    <mergeCell ref="EH110:EH112"/>
    <mergeCell ref="B47:B49"/>
    <mergeCell ref="A47:A49"/>
    <mergeCell ref="EG47:EG49"/>
    <mergeCell ref="EH47:EH49"/>
    <mergeCell ref="B39:B46"/>
    <mergeCell ref="A39:A46"/>
    <mergeCell ref="EG39:EG46"/>
    <mergeCell ref="EH39:EH46"/>
    <mergeCell ref="B89:B97"/>
    <mergeCell ref="A89:A97"/>
    <mergeCell ref="EG89:EG97"/>
    <mergeCell ref="EH89:EH97"/>
    <mergeCell ref="B61:B72"/>
    <mergeCell ref="A61:A72"/>
    <mergeCell ref="EG61:EG72"/>
    <mergeCell ref="EH61:EH72"/>
    <mergeCell ref="B85:B88"/>
    <mergeCell ref="A85:A88"/>
    <mergeCell ref="EG85:EG88"/>
    <mergeCell ref="EH85:EH88"/>
    <mergeCell ref="A5:A7"/>
    <mergeCell ref="B5:B7"/>
    <mergeCell ref="EG5:EG7"/>
    <mergeCell ref="EH5:EH7"/>
    <mergeCell ref="B26:B38"/>
    <mergeCell ref="A26:A38"/>
    <mergeCell ref="EG26:EG38"/>
    <mergeCell ref="EH26:EH38"/>
    <mergeCell ref="EH10:EH13"/>
    <mergeCell ref="EG10:EG13"/>
    <mergeCell ref="B10:B13"/>
    <mergeCell ref="A10:A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Jantuan Mariana</dc:creator>
  <cp:lastModifiedBy>Nicov Alisa</cp:lastModifiedBy>
  <cp:lastPrinted>2025-11-25T07:01:25Z</cp:lastPrinted>
  <dcterms:created xsi:type="dcterms:W3CDTF">2025-08-06T10:35:31Z</dcterms:created>
  <dcterms:modified xsi:type="dcterms:W3CDTF">2025-12-16T13:52:30Z</dcterms:modified>
</cp:coreProperties>
</file>