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19E64B1-1B3D-465F-ACA6-756B38734C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Лист2" sheetId="2" r:id="rId1"/>
  </sheets>
  <definedNames>
    <definedName name="_xlnm._FilterDatabase" localSheetId="0" hidden="1">Лист2!$A$1:$F$1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2" l="1"/>
  <c r="F6" i="2"/>
  <c r="F5" i="2"/>
  <c r="F7" i="2"/>
  <c r="F8" i="2"/>
  <c r="F9" i="2"/>
  <c r="F10" i="2"/>
  <c r="F11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12" i="2"/>
</calcChain>
</file>

<file path=xl/sharedStrings.xml><?xml version="1.0" encoding="utf-8"?>
<sst xmlns="http://schemas.openxmlformats.org/spreadsheetml/2006/main" count="287" uniqueCount="111">
  <si>
    <t>Nr. procedura</t>
  </si>
  <si>
    <t>denumirea procedurii</t>
  </si>
  <si>
    <t>Cantitatea</t>
  </si>
  <si>
    <t>Preţ unitar (cu TVA)</t>
  </si>
  <si>
    <t>Suma (cu TVA)</t>
  </si>
  <si>
    <t>Denumirea comercială</t>
  </si>
  <si>
    <t>9240803329, Fenibut-LF, 250 mg, N20</t>
  </si>
  <si>
    <t>ocds-b3wdp1-MD-1748017249166/1748017574493</t>
  </si>
  <si>
    <t>9200700616, Amoxicilin-BP, 250 mg, N60</t>
  </si>
  <si>
    <t>9211101443, Azitromicină-BP 500 mg, N3</t>
  </si>
  <si>
    <t>9240103110, Panzimed Forte 10000 UI (U-Fe/UA) lipaza, N100</t>
  </si>
  <si>
    <t>9210601084, Paracetamol-BP 500 mg, N10</t>
  </si>
  <si>
    <t>0200120207, Acarilbial, 277 mg/ml, N1</t>
  </si>
  <si>
    <t>0100450848, Ambrex® - 30 mg/5 ml, 150 ml, N1</t>
  </si>
  <si>
    <t>0100551608, Amoxicilin - 500 mg, N10</t>
  </si>
  <si>
    <t>0100571688, Ampicilină Atb® 250 mg, N20</t>
  </si>
  <si>
    <t>0100571699, Ampicilină Atb® 500 mg, N10</t>
  </si>
  <si>
    <t>0100570360, Ampicillin, 1000 mg, N1</t>
  </si>
  <si>
    <t>9230802879, Apă pentru injecţii 5 ml, N10</t>
  </si>
  <si>
    <t>0108040601, Azinfexin™ - 250 mg, N6</t>
  </si>
  <si>
    <t>0108040612, Azithromycin Lek® - 200 mg/5 ml, N1</t>
  </si>
  <si>
    <t>0200090027, Bicillin-3 600000 UA, N1</t>
  </si>
  <si>
    <t>2407680089, Bixtonim Xylo®, 0.05% 10 ml, N1</t>
  </si>
  <si>
    <t>0900010352, Bofen - 100 mg/5 ml, 100 ml, N100</t>
  </si>
  <si>
    <t>0300130016, Cărbune activat, 250 mg N10</t>
  </si>
  <si>
    <t>0300290406, Cefotaxim 1000 mg, N10</t>
  </si>
  <si>
    <t>0309390022-2026, Ceftinex®, 125 mg/5 ml, 100 ml, N1</t>
  </si>
  <si>
    <t>0305620417, Ceftriaxon 1000 mg, N10 (i/m)</t>
  </si>
  <si>
    <t>0305620417., Ceftriaxon 1000 mg, N10 (i/v+i/m)</t>
  </si>
  <si>
    <t>0300650149, Cinnarizin, 25 mg, N50</t>
  </si>
  <si>
    <t>0607610796, Fluconazol-BP, 50 mg, N20</t>
  </si>
  <si>
    <t>9210400992, Flumarin-Xylo 0.05% 15 ml, N1</t>
  </si>
  <si>
    <t>2509198703, Flumarin-Xylo 0.1% 15 ml, N1</t>
  </si>
  <si>
    <t>0100110373, Gherpebloc 50 mg/g 15 g, N1</t>
  </si>
  <si>
    <t>0300897322, Linex® 1.2 x10^7 CFU (280 mg), N16</t>
  </si>
  <si>
    <t>1200310483, Loratadina 6,45 mg/5 ml - 125 ml, N1</t>
  </si>
  <si>
    <t>1300030054, Magne B6 100 mg/10 mg, N10</t>
  </si>
  <si>
    <t>9211101466, Magne-B6® Premium 100 mg/10 mg, N40</t>
  </si>
  <si>
    <t>1400060164, Naftizin (flacon polietilenă), 0.05% 10 ml, N1</t>
  </si>
  <si>
    <t>9240403197, Novirin - 50 mg/ml - 120 ml, N1</t>
  </si>
  <si>
    <t>9230602763, Paracetamol - 125 mg, N10</t>
  </si>
  <si>
    <t>1600670228, Prednisolonă-Darnița, 30 mg/1 ml, N3</t>
  </si>
  <si>
    <t>0100450561, Pulmoxol™ - 15 mg/5 ml, 150 ml, N1</t>
  </si>
  <si>
    <t>9211101384, Salbutamol 100 mcg/doza 200 doze, N1</t>
  </si>
  <si>
    <t>9210701205, Spasmoverin 40 mg, N60</t>
  </si>
  <si>
    <t>1909100022, Sulfacil 20% 10 ml, N1</t>
  </si>
  <si>
    <t>9230202546, Sulfat de magneziu-BP, 25% 5 ml, N50</t>
  </si>
  <si>
    <t>2000420042, Tobrom 0.3% 5 ml, N1</t>
  </si>
  <si>
    <t>1600660489, Tylol®, 120 mg/5 ml 100 ml, N1</t>
  </si>
  <si>
    <t>0300860032, Vitamina D3 Biofarm 18000 UI/ml, 10 ml; N1</t>
  </si>
  <si>
    <t>0300940192, Vitaxon - 0.5 mg+50 mg+50 mg/ml 2 ml, N5</t>
  </si>
  <si>
    <t>2600080088, Zinc oxid 100 mg/g 25 g, N1</t>
  </si>
  <si>
    <t>9200700643, Zinnat®, 125 mg/5 ml, 100 ml, N1</t>
  </si>
  <si>
    <t>0108070073, Ascorutin 50 mg+50 mg, N50</t>
  </si>
  <si>
    <t>0300660542, Ciprofloxacin 250 mg, N10</t>
  </si>
  <si>
    <t>9210901262, Amoxicilină, 1000 mg, N10</t>
  </si>
  <si>
    <t>9210901263, Cefazolină 500 mg, N10</t>
  </si>
  <si>
    <t>9210901258, Ceftazidimă 500 mg, N10</t>
  </si>
  <si>
    <t>0300320826, Cefuroximă, 1500 mg, N10</t>
  </si>
  <si>
    <t>0300320815, Cefuroximă, 750 mg, N10</t>
  </si>
  <si>
    <t>9240303146, Clorură de sodiu 0.9% 5 ml, N5</t>
  </si>
  <si>
    <t>2200210100, Cavinton® Forte10 mg, N30</t>
  </si>
  <si>
    <t>2400030087, Farmazolin®, N1, 0,1 %, 10 ml</t>
  </si>
  <si>
    <t>0308230255, Trausan®, 100 mg/ml, 50 ml, N1</t>
  </si>
  <si>
    <t>0500120011, Adrenalin-Zdorovie 1.82 mg/ml 1 ml, N10</t>
  </si>
  <si>
    <t>9230202565, Alcool etilic-ElaDum 70% 100 ml, N1</t>
  </si>
  <si>
    <t>1300260226, Analgin, 50% 2 ml, N10</t>
  </si>
  <si>
    <t>0100550313, Bactox - 250 mg/5 ml - 60 ml; N1</t>
  </si>
  <si>
    <t>0100550302, Bactox 125 mg/5 ml, 60 ml, N1</t>
  </si>
  <si>
    <t>0200350033, Bromhexin 4 Berlin-Chemie, N1</t>
  </si>
  <si>
    <t>2208660099, Depakine®, 57.64 mg/ml 150 ml, N1</t>
  </si>
  <si>
    <t>1906090016, Espumisan® L, 40 mg/ml 30 ml, N1</t>
  </si>
  <si>
    <t>0108850433, Klamoks® BID Fort, 400 mg/57 mg/5 ml, 70 ml, N1</t>
  </si>
  <si>
    <t>1600130012, Papaverin-Zdorovie, 2% 2 ml, N10</t>
  </si>
  <si>
    <t>9231002980, Peroxid de hidrogen-ElaDum, 3% 100 ml, N1</t>
  </si>
  <si>
    <t>9201200861, Viferon® - 150000 UI, N10</t>
  </si>
  <si>
    <t>Achiziționarea medicamentelor necesare instituţiilor medico-sanitare publice (IMSP) şi instituţiilor bugetare care prestează servicii medicale şi sociale pentru anul 2026 (Lista de bază, partea I şi II)</t>
  </si>
  <si>
    <t>ocds-b3wdp1-MD-1748355562011</t>
  </si>
  <si>
    <t>Achiziționarea medicamentelor necesare instituțiilor medico-sanitare publice (IMSP) și instituțiilor bugetare care prestează servicii medicale și sociale pentru anul 2026 (Lista suplimentară nr. 1)</t>
  </si>
  <si>
    <t>9190600003, Neuronox® - 200 Unități Neu-BoNT/A) 1 NeuBoNT/A = 1 OnaBoNT/A = 1 incoBoNT/A, N1</t>
  </si>
  <si>
    <t>ocds-b3wdp1-MD-1756820015894</t>
  </si>
  <si>
    <t>Achiziționarea medicamentelor Gadobutrolum 1,0 mmol/ml 15 ml și Gadobutrolum 1,0 mmol/ml 7,5 ml necesare instituțiilor medico-sanitare publice (IMSP) pentru anul 2026</t>
  </si>
  <si>
    <t>0708510081, Gadovist®, 1,0 mmol/ml 15 ml, N1</t>
  </si>
  <si>
    <t>9240103112, Panzimed - 3500 U+4200 U+250 U, N20</t>
  </si>
  <si>
    <t>0108720013, Vitamina C 500 cu aromă de portocale, N30</t>
  </si>
  <si>
    <t>1501090167, Rint Chamomile, 0,5 mg/ml, 10 ml, N1</t>
  </si>
  <si>
    <t>62011-02, Actovegin - 40 mg/ml 2 ml, N25</t>
  </si>
  <si>
    <t>0307351216, Panzynorm® forte 20000, N30</t>
  </si>
  <si>
    <t>0309120030, Cortexin®, 5 mg, N10</t>
  </si>
  <si>
    <t>0700280016, Glicised®, 100 mg, N50</t>
  </si>
  <si>
    <t>1808030011, Rinospray, 0.25 mg/ml, 10 ml , N1</t>
  </si>
  <si>
    <t>0800200321, Hidrocortizon Atb® 1% 20 g, N1,</t>
  </si>
  <si>
    <t>0305620679, Sefabel®, 500 mg, N1</t>
  </si>
  <si>
    <t>1600660216, Paracetamol Atb® 250 mg, N6</t>
  </si>
  <si>
    <t>62011-31, Tetracyclin - 1% 5 g, N1</t>
  </si>
  <si>
    <t>ocds-b3wdp1-MD-1754897396628</t>
  </si>
  <si>
    <t>Achiziționarea medicamentelor necesare instituțiilor medico-sanitare publice (IMSP) și instituțiilor bugetare care prestează servicii medicale și sociale pentru anul 2026 (Lista de bază, repetat nr. 1)</t>
  </si>
  <si>
    <t>2001150054, Clorhidrat de tiamină - 5% 1 ml, N10</t>
  </si>
  <si>
    <t>0100780345, Lacidofil®-WM, N20</t>
  </si>
  <si>
    <t>0607610866, Fluconazol-BP, 100 mg, N10</t>
  </si>
  <si>
    <t>9240303161, Bupivacain-BP (flacon), 0.5% 10 ml, N1</t>
  </si>
  <si>
    <t>0500080852, Nitromint - 0.4 mg/doza (180 doze) 10 g; N1</t>
  </si>
  <si>
    <t>62011-14, Recarbrio 500 mg/500 mg/250 mg, N25</t>
  </si>
  <si>
    <t>0100400016, Actilyse®, 50 mg+50 ml, N1</t>
  </si>
  <si>
    <t>ocds-b3wdp1-MD-1775743372907</t>
  </si>
  <si>
    <t>Achiziționarea medicamentului „Alteplasum” necesar instituțiilor medico-sanitare publice (IMSP) pentru anul 2026, suplimentar</t>
  </si>
  <si>
    <t>415 943,5500</t>
  </si>
  <si>
    <t>ocds-b3wdp1-MD-1759485378915</t>
  </si>
  <si>
    <t>Achiziționarea medicamentelor necesare instituțiilor medico-sanitare publice (IMSP) și instituțiilor bugetare care prestează servicii medicale și sociale pentru anul 2026 (Lista de bază, rep. nr. 2 + Lista supl.  nr. 1, rep. nr. 1 + Lista supl. nr. 2, rep.nr. 1)</t>
  </si>
  <si>
    <t>04-78915, Amisulpride Tablets 0.2g N30</t>
  </si>
  <si>
    <t>1 022,5440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</si>
</sst>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left" vertical="center" wrapText="1"/>
    </xf>
  </cellXfs>
  <cellStyles count="2">
    <cellStyle name="Normal" xfId="0" builtinId="0"/>
    <cellStyle name="Virgulă 2" xfId="1" xr:uid="{4E27847F-A524-4DC4-B1D8-9DB20E8717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workbookViewId="0">
      <selection activeCell="C2" sqref="C2"/>
    </sheetView>
  </sheetViews>
  <sheetFormatPr defaultRowHeight="15.75" x14ac:dyDescent="0.25"/>
  <cols>
    <col min="1" max="1" width="53.140625" style="1" customWidth="1"/>
    <col min="2" max="2" width="50.85546875" style="1" customWidth="1"/>
    <col min="3" max="3" width="50.140625" style="1" customWidth="1"/>
    <col min="4" max="6" width="19.140625" style="2" customWidth="1"/>
    <col min="7" max="7" width="9.140625" style="1"/>
    <col min="8" max="8" width="18.28515625" style="11" customWidth="1"/>
    <col min="9" max="16384" width="9.140625" style="1"/>
  </cols>
  <sheetData>
    <row r="1" spans="1:8" ht="31.5" x14ac:dyDescent="0.25">
      <c r="A1" s="5" t="s">
        <v>0</v>
      </c>
      <c r="B1" s="5" t="s">
        <v>1</v>
      </c>
      <c r="C1" s="5" t="s">
        <v>5</v>
      </c>
      <c r="D1" s="5" t="s">
        <v>2</v>
      </c>
      <c r="E1" s="5" t="s">
        <v>3</v>
      </c>
      <c r="F1" s="5" t="s">
        <v>4</v>
      </c>
    </row>
    <row r="2" spans="1:8" s="9" customFormat="1" ht="78.75" x14ac:dyDescent="0.25">
      <c r="A2" s="10" t="s">
        <v>107</v>
      </c>
      <c r="B2" s="10" t="s">
        <v>108</v>
      </c>
      <c r="C2" s="10" t="s">
        <v>109</v>
      </c>
      <c r="D2" s="6">
        <v>6</v>
      </c>
      <c r="E2" s="6">
        <v>170.42400000000001</v>
      </c>
      <c r="F2" s="6" t="s">
        <v>110</v>
      </c>
      <c r="H2" s="12"/>
    </row>
    <row r="3" spans="1:8" s="9" customFormat="1" ht="47.25" x14ac:dyDescent="0.25">
      <c r="A3" s="10" t="s">
        <v>104</v>
      </c>
      <c r="B3" s="10" t="s">
        <v>105</v>
      </c>
      <c r="C3" s="10" t="s">
        <v>103</v>
      </c>
      <c r="D3" s="6">
        <v>55</v>
      </c>
      <c r="E3" s="6">
        <v>7562.61</v>
      </c>
      <c r="F3" s="6" t="s">
        <v>106</v>
      </c>
      <c r="H3" s="12"/>
    </row>
    <row r="4" spans="1:8" s="9" customFormat="1" ht="63" x14ac:dyDescent="0.25">
      <c r="A4" s="10" t="s">
        <v>77</v>
      </c>
      <c r="B4" s="10" t="s">
        <v>78</v>
      </c>
      <c r="C4" s="10" t="s">
        <v>102</v>
      </c>
      <c r="D4" s="6">
        <v>8</v>
      </c>
      <c r="E4" s="6">
        <v>75634.824999999997</v>
      </c>
      <c r="F4" s="6">
        <f>D4*E4</f>
        <v>605078.6</v>
      </c>
      <c r="H4" s="12"/>
    </row>
    <row r="5" spans="1:8" s="9" customFormat="1" ht="63" x14ac:dyDescent="0.25">
      <c r="A5" s="10" t="s">
        <v>7</v>
      </c>
      <c r="B5" s="10" t="s">
        <v>76</v>
      </c>
      <c r="C5" s="10" t="s">
        <v>101</v>
      </c>
      <c r="D5" s="6">
        <v>97</v>
      </c>
      <c r="E5" s="6">
        <v>46.644599999999997</v>
      </c>
      <c r="F5" s="6">
        <f>D5*E5</f>
        <v>4524.5261999999993</v>
      </c>
      <c r="H5" s="12"/>
    </row>
    <row r="6" spans="1:8" s="9" customFormat="1" ht="63" x14ac:dyDescent="0.25">
      <c r="A6" s="7" t="s">
        <v>7</v>
      </c>
      <c r="B6" s="7" t="s">
        <v>76</v>
      </c>
      <c r="C6" s="7" t="s">
        <v>100</v>
      </c>
      <c r="D6" s="6">
        <v>10</v>
      </c>
      <c r="E6" s="6">
        <v>22.023099999999999</v>
      </c>
      <c r="F6" s="6">
        <f>D6*E6</f>
        <v>220.23099999999999</v>
      </c>
      <c r="H6" s="12"/>
    </row>
    <row r="7" spans="1:8" s="9" customFormat="1" ht="63" x14ac:dyDescent="0.25">
      <c r="A7" s="7" t="s">
        <v>7</v>
      </c>
      <c r="B7" s="7" t="s">
        <v>76</v>
      </c>
      <c r="C7" s="7" t="s">
        <v>99</v>
      </c>
      <c r="D7" s="6">
        <v>140</v>
      </c>
      <c r="E7" s="6">
        <v>21.6</v>
      </c>
      <c r="F7" s="6">
        <f>D7*E7</f>
        <v>3024</v>
      </c>
      <c r="H7" s="12"/>
    </row>
    <row r="8" spans="1:8" s="9" customFormat="1" ht="63" x14ac:dyDescent="0.25">
      <c r="A8" s="7" t="s">
        <v>7</v>
      </c>
      <c r="B8" s="7" t="s">
        <v>76</v>
      </c>
      <c r="C8" s="7" t="s">
        <v>30</v>
      </c>
      <c r="D8" s="6">
        <v>110</v>
      </c>
      <c r="E8" s="6">
        <v>27.603999999999999</v>
      </c>
      <c r="F8" s="6">
        <f t="shared" ref="F8:F10" si="0">D8*E8</f>
        <v>3036.44</v>
      </c>
      <c r="H8" s="12"/>
    </row>
    <row r="9" spans="1:8" s="9" customFormat="1" ht="63" x14ac:dyDescent="0.25">
      <c r="A9" s="7" t="s">
        <v>7</v>
      </c>
      <c r="B9" s="7" t="s">
        <v>76</v>
      </c>
      <c r="C9" s="7" t="s">
        <v>34</v>
      </c>
      <c r="D9" s="6">
        <v>937</v>
      </c>
      <c r="E9" s="6">
        <v>81.1648</v>
      </c>
      <c r="F9" s="6">
        <f t="shared" si="0"/>
        <v>76051.417600000001</v>
      </c>
      <c r="H9" s="12"/>
    </row>
    <row r="10" spans="1:8" s="8" customFormat="1" ht="63" x14ac:dyDescent="0.25">
      <c r="A10" s="7" t="s">
        <v>77</v>
      </c>
      <c r="B10" s="7" t="s">
        <v>78</v>
      </c>
      <c r="C10" s="7" t="s">
        <v>98</v>
      </c>
      <c r="D10" s="6">
        <v>500</v>
      </c>
      <c r="E10" s="6">
        <v>98.974000000000004</v>
      </c>
      <c r="F10" s="6">
        <f t="shared" si="0"/>
        <v>49487</v>
      </c>
      <c r="H10" s="13"/>
    </row>
    <row r="11" spans="1:8" s="8" customFormat="1" ht="63" x14ac:dyDescent="0.25">
      <c r="A11" s="7" t="s">
        <v>7</v>
      </c>
      <c r="B11" s="7" t="s">
        <v>76</v>
      </c>
      <c r="C11" s="7" t="s">
        <v>97</v>
      </c>
      <c r="D11" s="6">
        <v>7000</v>
      </c>
      <c r="E11" s="6">
        <v>12.888999999999999</v>
      </c>
      <c r="F11" s="6">
        <f>D11*E11</f>
        <v>90223</v>
      </c>
      <c r="H11" s="13"/>
    </row>
    <row r="12" spans="1:8" ht="63" x14ac:dyDescent="0.25">
      <c r="A12" s="4" t="s">
        <v>77</v>
      </c>
      <c r="B12" s="4" t="s">
        <v>78</v>
      </c>
      <c r="C12" s="4" t="s">
        <v>83</v>
      </c>
      <c r="D12" s="3">
        <v>5</v>
      </c>
      <c r="E12" s="3">
        <v>15.6</v>
      </c>
      <c r="F12" s="3">
        <f>D12*E12</f>
        <v>78</v>
      </c>
    </row>
    <row r="13" spans="1:8" ht="63" x14ac:dyDescent="0.25">
      <c r="A13" s="4" t="s">
        <v>77</v>
      </c>
      <c r="B13" s="4" t="s">
        <v>78</v>
      </c>
      <c r="C13" s="4" t="s">
        <v>84</v>
      </c>
      <c r="D13" s="3">
        <v>16</v>
      </c>
      <c r="E13" s="3">
        <v>22.677</v>
      </c>
      <c r="F13" s="3">
        <f t="shared" ref="F13:F76" si="1">D13*E13</f>
        <v>362.83199999999999</v>
      </c>
    </row>
    <row r="14" spans="1:8" ht="63" x14ac:dyDescent="0.25">
      <c r="A14" s="4" t="s">
        <v>77</v>
      </c>
      <c r="B14" s="4" t="s">
        <v>78</v>
      </c>
      <c r="C14" s="4" t="s">
        <v>85</v>
      </c>
      <c r="D14" s="3">
        <v>5</v>
      </c>
      <c r="E14" s="3">
        <v>22.228999999999999</v>
      </c>
      <c r="F14" s="3">
        <f t="shared" si="1"/>
        <v>111.145</v>
      </c>
    </row>
    <row r="15" spans="1:8" ht="63" x14ac:dyDescent="0.25">
      <c r="A15" s="4" t="s">
        <v>77</v>
      </c>
      <c r="B15" s="4" t="s">
        <v>78</v>
      </c>
      <c r="C15" s="4" t="s">
        <v>86</v>
      </c>
      <c r="D15" s="3">
        <v>4</v>
      </c>
      <c r="E15" s="3">
        <v>588.40250000000003</v>
      </c>
      <c r="F15" s="3">
        <f t="shared" si="1"/>
        <v>2353.61</v>
      </c>
    </row>
    <row r="16" spans="1:8" ht="63" x14ac:dyDescent="0.25">
      <c r="A16" s="4" t="s">
        <v>77</v>
      </c>
      <c r="B16" s="4" t="s">
        <v>78</v>
      </c>
      <c r="C16" s="4" t="s">
        <v>87</v>
      </c>
      <c r="D16" s="3">
        <v>6</v>
      </c>
      <c r="E16" s="3">
        <v>81.350999999999999</v>
      </c>
      <c r="F16" s="3">
        <f t="shared" si="1"/>
        <v>488.10599999999999</v>
      </c>
    </row>
    <row r="17" spans="1:6" ht="63" x14ac:dyDescent="0.25">
      <c r="A17" s="4" t="s">
        <v>77</v>
      </c>
      <c r="B17" s="4" t="s">
        <v>78</v>
      </c>
      <c r="C17" s="4" t="s">
        <v>79</v>
      </c>
      <c r="D17" s="3">
        <v>75</v>
      </c>
      <c r="E17" s="3">
        <v>1067.04</v>
      </c>
      <c r="F17" s="3">
        <f t="shared" si="1"/>
        <v>80028</v>
      </c>
    </row>
    <row r="18" spans="1:6" ht="63" x14ac:dyDescent="0.25">
      <c r="A18" s="4" t="s">
        <v>77</v>
      </c>
      <c r="B18" s="4" t="s">
        <v>78</v>
      </c>
      <c r="C18" s="4" t="s">
        <v>94</v>
      </c>
      <c r="D18" s="3">
        <v>100</v>
      </c>
      <c r="E18" s="3">
        <v>18.792000000000002</v>
      </c>
      <c r="F18" s="3">
        <f t="shared" si="1"/>
        <v>1879.2000000000003</v>
      </c>
    </row>
    <row r="19" spans="1:6" ht="63" x14ac:dyDescent="0.25">
      <c r="A19" s="4" t="s">
        <v>77</v>
      </c>
      <c r="B19" s="4" t="s">
        <v>78</v>
      </c>
      <c r="C19" s="4" t="s">
        <v>88</v>
      </c>
      <c r="D19" s="3">
        <v>20</v>
      </c>
      <c r="E19" s="3">
        <v>449.82</v>
      </c>
      <c r="F19" s="3">
        <f t="shared" si="1"/>
        <v>8996.4</v>
      </c>
    </row>
    <row r="20" spans="1:6" ht="63" x14ac:dyDescent="0.25">
      <c r="A20" s="4" t="s">
        <v>77</v>
      </c>
      <c r="B20" s="4" t="s">
        <v>78</v>
      </c>
      <c r="C20" s="4" t="s">
        <v>89</v>
      </c>
      <c r="D20" s="3">
        <v>20</v>
      </c>
      <c r="E20" s="3">
        <v>23.22</v>
      </c>
      <c r="F20" s="3">
        <f t="shared" si="1"/>
        <v>464.4</v>
      </c>
    </row>
    <row r="21" spans="1:6" ht="63" x14ac:dyDescent="0.25">
      <c r="A21" s="4" t="s">
        <v>77</v>
      </c>
      <c r="B21" s="4" t="s">
        <v>78</v>
      </c>
      <c r="C21" s="4" t="s">
        <v>90</v>
      </c>
      <c r="D21" s="3">
        <v>5</v>
      </c>
      <c r="E21" s="3">
        <v>26.46</v>
      </c>
      <c r="F21" s="3">
        <f t="shared" si="1"/>
        <v>132.30000000000001</v>
      </c>
    </row>
    <row r="22" spans="1:6" ht="63" x14ac:dyDescent="0.25">
      <c r="A22" s="4" t="s">
        <v>77</v>
      </c>
      <c r="B22" s="4" t="s">
        <v>78</v>
      </c>
      <c r="C22" s="4" t="s">
        <v>6</v>
      </c>
      <c r="D22" s="3">
        <v>15</v>
      </c>
      <c r="E22" s="3">
        <v>90.72</v>
      </c>
      <c r="F22" s="3">
        <f t="shared" si="1"/>
        <v>1360.8</v>
      </c>
    </row>
    <row r="23" spans="1:6" ht="63" x14ac:dyDescent="0.25">
      <c r="A23" s="4" t="s">
        <v>7</v>
      </c>
      <c r="B23" s="4" t="s">
        <v>76</v>
      </c>
      <c r="C23" s="4" t="s">
        <v>10</v>
      </c>
      <c r="D23" s="3">
        <v>1</v>
      </c>
      <c r="E23" s="3">
        <v>92</v>
      </c>
      <c r="F23" s="3">
        <f t="shared" si="1"/>
        <v>92</v>
      </c>
    </row>
    <row r="24" spans="1:6" ht="63" x14ac:dyDescent="0.25">
      <c r="A24" s="4" t="s">
        <v>7</v>
      </c>
      <c r="B24" s="4" t="s">
        <v>76</v>
      </c>
      <c r="C24" s="4" t="s">
        <v>9</v>
      </c>
      <c r="D24" s="3">
        <v>33</v>
      </c>
      <c r="E24" s="3">
        <v>19.05</v>
      </c>
      <c r="F24" s="3">
        <f t="shared" si="1"/>
        <v>628.65</v>
      </c>
    </row>
    <row r="25" spans="1:6" ht="63" x14ac:dyDescent="0.25">
      <c r="A25" s="4" t="s">
        <v>7</v>
      </c>
      <c r="B25" s="4" t="s">
        <v>76</v>
      </c>
      <c r="C25" s="4" t="s">
        <v>8</v>
      </c>
      <c r="D25" s="3">
        <v>1</v>
      </c>
      <c r="E25" s="3">
        <v>47.4</v>
      </c>
      <c r="F25" s="3">
        <f t="shared" si="1"/>
        <v>47.4</v>
      </c>
    </row>
    <row r="26" spans="1:6" ht="63" x14ac:dyDescent="0.25">
      <c r="A26" s="4" t="s">
        <v>7</v>
      </c>
      <c r="B26" s="4" t="s">
        <v>76</v>
      </c>
      <c r="C26" s="4" t="s">
        <v>11</v>
      </c>
      <c r="D26" s="3">
        <v>10</v>
      </c>
      <c r="E26" s="3">
        <v>2.29</v>
      </c>
      <c r="F26" s="3">
        <f t="shared" si="1"/>
        <v>22.9</v>
      </c>
    </row>
    <row r="27" spans="1:6" ht="63" x14ac:dyDescent="0.25">
      <c r="A27" s="4" t="s">
        <v>7</v>
      </c>
      <c r="B27" s="4" t="s">
        <v>76</v>
      </c>
      <c r="C27" s="4" t="s">
        <v>32</v>
      </c>
      <c r="D27" s="3">
        <v>2</v>
      </c>
      <c r="E27" s="3">
        <v>19.959</v>
      </c>
      <c r="F27" s="3">
        <f t="shared" si="1"/>
        <v>39.917999999999999</v>
      </c>
    </row>
    <row r="28" spans="1:6" ht="63" x14ac:dyDescent="0.25">
      <c r="A28" s="4" t="s">
        <v>7</v>
      </c>
      <c r="B28" s="4" t="s">
        <v>76</v>
      </c>
      <c r="C28" s="4" t="s">
        <v>38</v>
      </c>
      <c r="D28" s="3">
        <v>10</v>
      </c>
      <c r="E28" s="3">
        <v>11.569699999999999</v>
      </c>
      <c r="F28" s="3">
        <f t="shared" si="1"/>
        <v>115.69699999999999</v>
      </c>
    </row>
    <row r="29" spans="1:6" ht="63" x14ac:dyDescent="0.25">
      <c r="A29" s="4" t="s">
        <v>7</v>
      </c>
      <c r="B29" s="4" t="s">
        <v>76</v>
      </c>
      <c r="C29" s="4" t="s">
        <v>44</v>
      </c>
      <c r="D29" s="3">
        <v>1</v>
      </c>
      <c r="E29" s="3">
        <v>27.713999999999999</v>
      </c>
      <c r="F29" s="3">
        <f t="shared" si="1"/>
        <v>27.713999999999999</v>
      </c>
    </row>
    <row r="30" spans="1:6" ht="63" x14ac:dyDescent="0.25">
      <c r="A30" s="4" t="s">
        <v>7</v>
      </c>
      <c r="B30" s="4" t="s">
        <v>76</v>
      </c>
      <c r="C30" s="4" t="s">
        <v>21</v>
      </c>
      <c r="D30" s="3">
        <v>50</v>
      </c>
      <c r="E30" s="3">
        <v>11.1914</v>
      </c>
      <c r="F30" s="3">
        <f t="shared" si="1"/>
        <v>559.56999999999994</v>
      </c>
    </row>
    <row r="31" spans="1:6" ht="63" x14ac:dyDescent="0.25">
      <c r="A31" s="4" t="s">
        <v>7</v>
      </c>
      <c r="B31" s="4" t="s">
        <v>76</v>
      </c>
      <c r="C31" s="4" t="s">
        <v>31</v>
      </c>
      <c r="D31" s="3">
        <v>2</v>
      </c>
      <c r="E31" s="3">
        <v>28.565999999999999</v>
      </c>
      <c r="F31" s="3">
        <f t="shared" si="1"/>
        <v>57.131999999999998</v>
      </c>
    </row>
    <row r="32" spans="1:6" ht="63" x14ac:dyDescent="0.25">
      <c r="A32" s="4" t="s">
        <v>7</v>
      </c>
      <c r="B32" s="4" t="s">
        <v>76</v>
      </c>
      <c r="C32" s="4" t="s">
        <v>42</v>
      </c>
      <c r="D32" s="3">
        <v>6</v>
      </c>
      <c r="E32" s="3">
        <v>22.664999999999999</v>
      </c>
      <c r="F32" s="3">
        <f t="shared" si="1"/>
        <v>135.99</v>
      </c>
    </row>
    <row r="33" spans="1:6" ht="63" x14ac:dyDescent="0.25">
      <c r="A33" s="4" t="s">
        <v>7</v>
      </c>
      <c r="B33" s="4" t="s">
        <v>76</v>
      </c>
      <c r="C33" s="4" t="s">
        <v>20</v>
      </c>
      <c r="D33" s="3">
        <v>5</v>
      </c>
      <c r="E33" s="3">
        <v>38.33</v>
      </c>
      <c r="F33" s="3">
        <f t="shared" si="1"/>
        <v>191.64999999999998</v>
      </c>
    </row>
    <row r="34" spans="1:6" ht="63" x14ac:dyDescent="0.25">
      <c r="A34" s="4" t="s">
        <v>7</v>
      </c>
      <c r="B34" s="4" t="s">
        <v>76</v>
      </c>
      <c r="C34" s="4" t="s">
        <v>27</v>
      </c>
      <c r="D34" s="3">
        <v>5</v>
      </c>
      <c r="E34" s="3">
        <v>34.28</v>
      </c>
      <c r="F34" s="3">
        <f t="shared" si="1"/>
        <v>171.4</v>
      </c>
    </row>
    <row r="35" spans="1:6" ht="63" x14ac:dyDescent="0.25">
      <c r="A35" s="4" t="s">
        <v>7</v>
      </c>
      <c r="B35" s="4" t="s">
        <v>76</v>
      </c>
      <c r="C35" s="4" t="s">
        <v>25</v>
      </c>
      <c r="D35" s="3">
        <v>5</v>
      </c>
      <c r="E35" s="3">
        <v>40.405999999999999</v>
      </c>
      <c r="F35" s="3">
        <f t="shared" si="1"/>
        <v>202.03</v>
      </c>
    </row>
    <row r="36" spans="1:6" ht="63" x14ac:dyDescent="0.25">
      <c r="A36" s="4" t="s">
        <v>7</v>
      </c>
      <c r="B36" s="4" t="s">
        <v>76</v>
      </c>
      <c r="C36" s="4" t="s">
        <v>52</v>
      </c>
      <c r="D36" s="3">
        <v>5</v>
      </c>
      <c r="E36" s="3">
        <v>240.22</v>
      </c>
      <c r="F36" s="3">
        <f t="shared" si="1"/>
        <v>1201.0999999999999</v>
      </c>
    </row>
    <row r="37" spans="1:6" ht="63" x14ac:dyDescent="0.25">
      <c r="A37" s="4" t="s">
        <v>7</v>
      </c>
      <c r="B37" s="4" t="s">
        <v>76</v>
      </c>
      <c r="C37" s="4" t="s">
        <v>24</v>
      </c>
      <c r="D37" s="3">
        <v>10</v>
      </c>
      <c r="E37" s="3">
        <v>2.637</v>
      </c>
      <c r="F37" s="3">
        <f t="shared" si="1"/>
        <v>26.37</v>
      </c>
    </row>
    <row r="38" spans="1:6" ht="63" x14ac:dyDescent="0.25">
      <c r="A38" s="4" t="s">
        <v>7</v>
      </c>
      <c r="B38" s="4" t="s">
        <v>76</v>
      </c>
      <c r="C38" s="4" t="s">
        <v>17</v>
      </c>
      <c r="D38" s="3">
        <v>100</v>
      </c>
      <c r="E38" s="3">
        <v>7.6493000000000002</v>
      </c>
      <c r="F38" s="3">
        <f t="shared" si="1"/>
        <v>764.93000000000006</v>
      </c>
    </row>
    <row r="39" spans="1:6" ht="63" x14ac:dyDescent="0.25">
      <c r="A39" s="4" t="s">
        <v>7</v>
      </c>
      <c r="B39" s="4" t="s">
        <v>76</v>
      </c>
      <c r="C39" s="4" t="s">
        <v>47</v>
      </c>
      <c r="D39" s="3">
        <v>5</v>
      </c>
      <c r="E39" s="3">
        <v>16.168500000000002</v>
      </c>
      <c r="F39" s="3">
        <f t="shared" si="1"/>
        <v>80.842500000000001</v>
      </c>
    </row>
    <row r="40" spans="1:6" ht="63" x14ac:dyDescent="0.25">
      <c r="A40" s="4" t="s">
        <v>7</v>
      </c>
      <c r="B40" s="4" t="s">
        <v>76</v>
      </c>
      <c r="C40" s="4" t="s">
        <v>13</v>
      </c>
      <c r="D40" s="3">
        <v>20</v>
      </c>
      <c r="E40" s="3">
        <v>26.94</v>
      </c>
      <c r="F40" s="3">
        <f t="shared" si="1"/>
        <v>538.80000000000007</v>
      </c>
    </row>
    <row r="41" spans="1:6" ht="63" x14ac:dyDescent="0.25">
      <c r="A41" s="4" t="s">
        <v>7</v>
      </c>
      <c r="B41" s="4" t="s">
        <v>76</v>
      </c>
      <c r="C41" s="4" t="s">
        <v>15</v>
      </c>
      <c r="D41" s="3">
        <v>5</v>
      </c>
      <c r="E41" s="3">
        <v>18.358000000000001</v>
      </c>
      <c r="F41" s="3">
        <f t="shared" si="1"/>
        <v>91.79</v>
      </c>
    </row>
    <row r="42" spans="1:6" ht="63" x14ac:dyDescent="0.25">
      <c r="A42" s="4" t="s">
        <v>7</v>
      </c>
      <c r="B42" s="4" t="s">
        <v>76</v>
      </c>
      <c r="C42" s="4" t="s">
        <v>48</v>
      </c>
      <c r="D42" s="3">
        <v>5</v>
      </c>
      <c r="E42" s="3">
        <v>15.7</v>
      </c>
      <c r="F42" s="3">
        <f t="shared" si="1"/>
        <v>78.5</v>
      </c>
    </row>
    <row r="43" spans="1:6" ht="63" x14ac:dyDescent="0.25">
      <c r="A43" s="4" t="s">
        <v>7</v>
      </c>
      <c r="B43" s="4" t="s">
        <v>76</v>
      </c>
      <c r="C43" s="4" t="s">
        <v>14</v>
      </c>
      <c r="D43" s="3">
        <v>10</v>
      </c>
      <c r="E43" s="3">
        <v>55.73</v>
      </c>
      <c r="F43" s="3">
        <f t="shared" si="1"/>
        <v>557.29999999999995</v>
      </c>
    </row>
    <row r="44" spans="1:6" ht="63" x14ac:dyDescent="0.25">
      <c r="A44" s="4" t="s">
        <v>7</v>
      </c>
      <c r="B44" s="4" t="s">
        <v>76</v>
      </c>
      <c r="C44" s="4" t="s">
        <v>46</v>
      </c>
      <c r="D44" s="3">
        <v>1</v>
      </c>
      <c r="E44" s="3">
        <v>73.004999999999995</v>
      </c>
      <c r="F44" s="3">
        <f t="shared" si="1"/>
        <v>73.004999999999995</v>
      </c>
    </row>
    <row r="45" spans="1:6" ht="63" x14ac:dyDescent="0.25">
      <c r="A45" s="4" t="s">
        <v>7</v>
      </c>
      <c r="B45" s="4" t="s">
        <v>76</v>
      </c>
      <c r="C45" s="4" t="s">
        <v>51</v>
      </c>
      <c r="D45" s="3">
        <v>5</v>
      </c>
      <c r="E45" s="3">
        <v>29.187000000000001</v>
      </c>
      <c r="F45" s="3">
        <f t="shared" si="1"/>
        <v>145.935</v>
      </c>
    </row>
    <row r="46" spans="1:6" ht="63" x14ac:dyDescent="0.25">
      <c r="A46" s="4" t="s">
        <v>7</v>
      </c>
      <c r="B46" s="4" t="s">
        <v>76</v>
      </c>
      <c r="C46" s="4" t="s">
        <v>40</v>
      </c>
      <c r="D46" s="3">
        <v>6</v>
      </c>
      <c r="E46" s="3">
        <v>17.074999999999999</v>
      </c>
      <c r="F46" s="3">
        <f t="shared" si="1"/>
        <v>102.44999999999999</v>
      </c>
    </row>
    <row r="47" spans="1:6" ht="63" x14ac:dyDescent="0.25">
      <c r="A47" s="4" t="s">
        <v>7</v>
      </c>
      <c r="B47" s="4" t="s">
        <v>76</v>
      </c>
      <c r="C47" s="4" t="s">
        <v>39</v>
      </c>
      <c r="D47" s="3">
        <v>20</v>
      </c>
      <c r="E47" s="3">
        <v>83.616</v>
      </c>
      <c r="F47" s="3">
        <f t="shared" si="1"/>
        <v>1672.32</v>
      </c>
    </row>
    <row r="48" spans="1:6" ht="63" x14ac:dyDescent="0.25">
      <c r="A48" s="4" t="s">
        <v>7</v>
      </c>
      <c r="B48" s="4" t="s">
        <v>76</v>
      </c>
      <c r="C48" s="4" t="s">
        <v>23</v>
      </c>
      <c r="D48" s="3">
        <v>20</v>
      </c>
      <c r="E48" s="3">
        <v>19.75</v>
      </c>
      <c r="F48" s="3">
        <f t="shared" si="1"/>
        <v>395</v>
      </c>
    </row>
    <row r="49" spans="1:6" ht="63" x14ac:dyDescent="0.25">
      <c r="A49" s="4" t="s">
        <v>7</v>
      </c>
      <c r="B49" s="4" t="s">
        <v>76</v>
      </c>
      <c r="C49" s="4" t="s">
        <v>91</v>
      </c>
      <c r="D49" s="3">
        <v>10</v>
      </c>
      <c r="E49" s="3">
        <v>22.6218</v>
      </c>
      <c r="F49" s="3">
        <f t="shared" si="1"/>
        <v>226.21800000000002</v>
      </c>
    </row>
    <row r="50" spans="1:6" ht="63" x14ac:dyDescent="0.25">
      <c r="A50" s="4" t="s">
        <v>7</v>
      </c>
      <c r="B50" s="4" t="s">
        <v>76</v>
      </c>
      <c r="C50" s="4" t="s">
        <v>22</v>
      </c>
      <c r="D50" s="3">
        <v>50</v>
      </c>
      <c r="E50" s="3">
        <v>6.2988</v>
      </c>
      <c r="F50" s="3">
        <f t="shared" si="1"/>
        <v>314.94</v>
      </c>
    </row>
    <row r="51" spans="1:6" ht="63" x14ac:dyDescent="0.25">
      <c r="A51" s="4" t="s">
        <v>7</v>
      </c>
      <c r="B51" s="4" t="s">
        <v>76</v>
      </c>
      <c r="C51" s="4" t="s">
        <v>37</v>
      </c>
      <c r="D51" s="3">
        <v>50</v>
      </c>
      <c r="E51" s="3">
        <v>215.04</v>
      </c>
      <c r="F51" s="3">
        <f t="shared" si="1"/>
        <v>10752</v>
      </c>
    </row>
    <row r="52" spans="1:6" ht="63" x14ac:dyDescent="0.25">
      <c r="A52" s="4" t="s">
        <v>7</v>
      </c>
      <c r="B52" s="4" t="s">
        <v>76</v>
      </c>
      <c r="C52" s="4" t="s">
        <v>35</v>
      </c>
      <c r="D52" s="3">
        <v>1</v>
      </c>
      <c r="E52" s="3">
        <v>39.4375</v>
      </c>
      <c r="F52" s="3">
        <f t="shared" si="1"/>
        <v>39.4375</v>
      </c>
    </row>
    <row r="53" spans="1:6" ht="63" x14ac:dyDescent="0.25">
      <c r="A53" s="4" t="s">
        <v>7</v>
      </c>
      <c r="B53" s="4" t="s">
        <v>76</v>
      </c>
      <c r="C53" s="4" t="s">
        <v>19</v>
      </c>
      <c r="D53" s="3">
        <v>16</v>
      </c>
      <c r="E53" s="3">
        <v>36.766800000000003</v>
      </c>
      <c r="F53" s="3">
        <f t="shared" si="1"/>
        <v>588.26880000000006</v>
      </c>
    </row>
    <row r="54" spans="1:6" ht="63" x14ac:dyDescent="0.25">
      <c r="A54" s="4" t="s">
        <v>7</v>
      </c>
      <c r="B54" s="4" t="s">
        <v>76</v>
      </c>
      <c r="C54" s="4" t="s">
        <v>16</v>
      </c>
      <c r="D54" s="3">
        <v>10</v>
      </c>
      <c r="E54" s="3">
        <v>17.616</v>
      </c>
      <c r="F54" s="3">
        <f t="shared" si="1"/>
        <v>176.16</v>
      </c>
    </row>
    <row r="55" spans="1:6" ht="63" x14ac:dyDescent="0.25">
      <c r="A55" s="4" t="s">
        <v>7</v>
      </c>
      <c r="B55" s="4" t="s">
        <v>76</v>
      </c>
      <c r="C55" s="4" t="s">
        <v>45</v>
      </c>
      <c r="D55" s="3">
        <v>5</v>
      </c>
      <c r="E55" s="3">
        <v>15.8445</v>
      </c>
      <c r="F55" s="3">
        <f t="shared" si="1"/>
        <v>79.222499999999997</v>
      </c>
    </row>
    <row r="56" spans="1:6" ht="63" x14ac:dyDescent="0.25">
      <c r="A56" s="4" t="s">
        <v>7</v>
      </c>
      <c r="B56" s="4" t="s">
        <v>76</v>
      </c>
      <c r="C56" s="4" t="s">
        <v>34</v>
      </c>
      <c r="D56" s="3">
        <v>5</v>
      </c>
      <c r="E56" s="3">
        <v>81.1648</v>
      </c>
      <c r="F56" s="3">
        <f t="shared" si="1"/>
        <v>405.82400000000001</v>
      </c>
    </row>
    <row r="57" spans="1:6" ht="63" x14ac:dyDescent="0.25">
      <c r="A57" s="4" t="s">
        <v>7</v>
      </c>
      <c r="B57" s="4" t="s">
        <v>76</v>
      </c>
      <c r="C57" s="4" t="s">
        <v>18</v>
      </c>
      <c r="D57" s="3">
        <v>50</v>
      </c>
      <c r="E57" s="3">
        <v>14.784000000000001</v>
      </c>
      <c r="F57" s="3">
        <f t="shared" si="1"/>
        <v>739.2</v>
      </c>
    </row>
    <row r="58" spans="1:6" ht="63" x14ac:dyDescent="0.25">
      <c r="A58" s="4" t="s">
        <v>7</v>
      </c>
      <c r="B58" s="4" t="s">
        <v>76</v>
      </c>
      <c r="C58" s="4" t="s">
        <v>50</v>
      </c>
      <c r="D58" s="3">
        <v>40</v>
      </c>
      <c r="E58" s="3">
        <v>13.981999999999999</v>
      </c>
      <c r="F58" s="3">
        <f t="shared" si="1"/>
        <v>559.28</v>
      </c>
    </row>
    <row r="59" spans="1:6" ht="63" x14ac:dyDescent="0.25">
      <c r="A59" s="4" t="s">
        <v>7</v>
      </c>
      <c r="B59" s="4" t="s">
        <v>76</v>
      </c>
      <c r="C59" s="4" t="s">
        <v>29</v>
      </c>
      <c r="D59" s="3">
        <v>2</v>
      </c>
      <c r="E59" s="3">
        <v>11.185</v>
      </c>
      <c r="F59" s="3">
        <f t="shared" si="1"/>
        <v>22.37</v>
      </c>
    </row>
    <row r="60" spans="1:6" ht="63" x14ac:dyDescent="0.25">
      <c r="A60" s="4" t="s">
        <v>7</v>
      </c>
      <c r="B60" s="4" t="s">
        <v>76</v>
      </c>
      <c r="C60" s="4" t="s">
        <v>36</v>
      </c>
      <c r="D60" s="3">
        <v>400</v>
      </c>
      <c r="E60" s="3">
        <v>79.751999999999995</v>
      </c>
      <c r="F60" s="3">
        <f t="shared" si="1"/>
        <v>31900.799999999999</v>
      </c>
    </row>
    <row r="61" spans="1:6" ht="63" x14ac:dyDescent="0.25">
      <c r="A61" s="4" t="s">
        <v>7</v>
      </c>
      <c r="B61" s="4" t="s">
        <v>76</v>
      </c>
      <c r="C61" s="4" t="s">
        <v>49</v>
      </c>
      <c r="D61" s="3">
        <v>30</v>
      </c>
      <c r="E61" s="3">
        <v>29.4635</v>
      </c>
      <c r="F61" s="3">
        <f t="shared" si="1"/>
        <v>883.90499999999997</v>
      </c>
    </row>
    <row r="62" spans="1:6" ht="63" x14ac:dyDescent="0.25">
      <c r="A62" s="4" t="s">
        <v>7</v>
      </c>
      <c r="B62" s="4" t="s">
        <v>76</v>
      </c>
      <c r="C62" s="4" t="s">
        <v>30</v>
      </c>
      <c r="D62" s="3">
        <v>1</v>
      </c>
      <c r="E62" s="3">
        <v>27.603999999999999</v>
      </c>
      <c r="F62" s="3">
        <f t="shared" si="1"/>
        <v>27.603999999999999</v>
      </c>
    </row>
    <row r="63" spans="1:6" ht="63" x14ac:dyDescent="0.25">
      <c r="A63" s="4" t="s">
        <v>7</v>
      </c>
      <c r="B63" s="4" t="s">
        <v>76</v>
      </c>
      <c r="C63" s="4" t="s">
        <v>26</v>
      </c>
      <c r="D63" s="3">
        <v>500</v>
      </c>
      <c r="E63" s="3">
        <v>110.88330000000001</v>
      </c>
      <c r="F63" s="3">
        <f t="shared" si="1"/>
        <v>55441.65</v>
      </c>
    </row>
    <row r="64" spans="1:6" ht="63" x14ac:dyDescent="0.25">
      <c r="A64" s="4" t="s">
        <v>7</v>
      </c>
      <c r="B64" s="4" t="s">
        <v>76</v>
      </c>
      <c r="C64" s="4" t="s">
        <v>12</v>
      </c>
      <c r="D64" s="3">
        <v>7</v>
      </c>
      <c r="E64" s="3">
        <v>108.98</v>
      </c>
      <c r="F64" s="3">
        <f t="shared" si="1"/>
        <v>762.86</v>
      </c>
    </row>
    <row r="65" spans="1:6" ht="63" x14ac:dyDescent="0.25">
      <c r="A65" s="4" t="s">
        <v>7</v>
      </c>
      <c r="B65" s="4" t="s">
        <v>76</v>
      </c>
      <c r="C65" s="4" t="s">
        <v>33</v>
      </c>
      <c r="D65" s="3">
        <v>3</v>
      </c>
      <c r="E65" s="3">
        <v>27.172499999999999</v>
      </c>
      <c r="F65" s="3">
        <f t="shared" si="1"/>
        <v>81.517499999999998</v>
      </c>
    </row>
    <row r="66" spans="1:6" ht="63" x14ac:dyDescent="0.25">
      <c r="A66" s="4" t="s">
        <v>7</v>
      </c>
      <c r="B66" s="4" t="s">
        <v>76</v>
      </c>
      <c r="C66" s="4" t="s">
        <v>41</v>
      </c>
      <c r="D66" s="3">
        <v>3</v>
      </c>
      <c r="E66" s="3">
        <v>24.6036</v>
      </c>
      <c r="F66" s="3">
        <f t="shared" si="1"/>
        <v>73.8108</v>
      </c>
    </row>
    <row r="67" spans="1:6" ht="63" x14ac:dyDescent="0.25">
      <c r="A67" s="4" t="s">
        <v>7</v>
      </c>
      <c r="B67" s="4" t="s">
        <v>76</v>
      </c>
      <c r="C67" s="4" t="s">
        <v>43</v>
      </c>
      <c r="D67" s="3">
        <v>5</v>
      </c>
      <c r="E67" s="3">
        <v>30.4678</v>
      </c>
      <c r="F67" s="3">
        <f t="shared" si="1"/>
        <v>152.339</v>
      </c>
    </row>
    <row r="68" spans="1:6" ht="63" x14ac:dyDescent="0.25">
      <c r="A68" s="4" t="s">
        <v>7</v>
      </c>
      <c r="B68" s="4" t="s">
        <v>76</v>
      </c>
      <c r="C68" s="4" t="s">
        <v>28</v>
      </c>
      <c r="D68" s="3">
        <v>5</v>
      </c>
      <c r="E68" s="3">
        <v>34.28</v>
      </c>
      <c r="F68" s="3">
        <f t="shared" si="1"/>
        <v>171.4</v>
      </c>
    </row>
    <row r="69" spans="1:6" ht="63" x14ac:dyDescent="0.25">
      <c r="A69" s="4" t="s">
        <v>7</v>
      </c>
      <c r="B69" s="4" t="s">
        <v>76</v>
      </c>
      <c r="C69" s="4" t="s">
        <v>54</v>
      </c>
      <c r="D69" s="3">
        <v>10</v>
      </c>
      <c r="E69" s="3">
        <v>17.855</v>
      </c>
      <c r="F69" s="3">
        <f t="shared" si="1"/>
        <v>178.55</v>
      </c>
    </row>
    <row r="70" spans="1:6" ht="63" x14ac:dyDescent="0.25">
      <c r="A70" s="4" t="s">
        <v>7</v>
      </c>
      <c r="B70" s="4" t="s">
        <v>76</v>
      </c>
      <c r="C70" s="4" t="s">
        <v>53</v>
      </c>
      <c r="D70" s="3">
        <v>20</v>
      </c>
      <c r="E70" s="3">
        <v>38.854999999999997</v>
      </c>
      <c r="F70" s="3">
        <f t="shared" si="1"/>
        <v>777.09999999999991</v>
      </c>
    </row>
    <row r="71" spans="1:6" ht="63" x14ac:dyDescent="0.25">
      <c r="A71" s="4" t="s">
        <v>7</v>
      </c>
      <c r="B71" s="4" t="s">
        <v>76</v>
      </c>
      <c r="C71" s="4" t="s">
        <v>57</v>
      </c>
      <c r="D71" s="3">
        <v>5</v>
      </c>
      <c r="E71" s="3">
        <v>106.92</v>
      </c>
      <c r="F71" s="3">
        <f t="shared" si="1"/>
        <v>534.6</v>
      </c>
    </row>
    <row r="72" spans="1:6" ht="63" x14ac:dyDescent="0.25">
      <c r="A72" s="4" t="s">
        <v>7</v>
      </c>
      <c r="B72" s="4" t="s">
        <v>76</v>
      </c>
      <c r="C72" s="4" t="s">
        <v>56</v>
      </c>
      <c r="D72" s="3">
        <v>5</v>
      </c>
      <c r="E72" s="3">
        <v>75.599999999999994</v>
      </c>
      <c r="F72" s="3">
        <f t="shared" si="1"/>
        <v>378</v>
      </c>
    </row>
    <row r="73" spans="1:6" ht="63" x14ac:dyDescent="0.25">
      <c r="A73" s="4" t="s">
        <v>7</v>
      </c>
      <c r="B73" s="4" t="s">
        <v>76</v>
      </c>
      <c r="C73" s="4" t="s">
        <v>60</v>
      </c>
      <c r="D73" s="3">
        <v>200</v>
      </c>
      <c r="E73" s="3">
        <v>3.726</v>
      </c>
      <c r="F73" s="3">
        <f t="shared" si="1"/>
        <v>745.2</v>
      </c>
    </row>
    <row r="74" spans="1:6" ht="63" x14ac:dyDescent="0.25">
      <c r="A74" s="4" t="s">
        <v>7</v>
      </c>
      <c r="B74" s="4" t="s">
        <v>76</v>
      </c>
      <c r="C74" s="4" t="s">
        <v>59</v>
      </c>
      <c r="D74" s="3">
        <v>5</v>
      </c>
      <c r="E74" s="3">
        <v>42.768000000000001</v>
      </c>
      <c r="F74" s="3">
        <f t="shared" si="1"/>
        <v>213.84</v>
      </c>
    </row>
    <row r="75" spans="1:6" ht="63" x14ac:dyDescent="0.25">
      <c r="A75" s="4" t="s">
        <v>7</v>
      </c>
      <c r="B75" s="4" t="s">
        <v>76</v>
      </c>
      <c r="C75" s="4" t="s">
        <v>58</v>
      </c>
      <c r="D75" s="3">
        <v>5</v>
      </c>
      <c r="E75" s="3">
        <v>71.28</v>
      </c>
      <c r="F75" s="3">
        <f t="shared" si="1"/>
        <v>356.4</v>
      </c>
    </row>
    <row r="76" spans="1:6" ht="63" x14ac:dyDescent="0.25">
      <c r="A76" s="4" t="s">
        <v>7</v>
      </c>
      <c r="B76" s="4" t="s">
        <v>76</v>
      </c>
      <c r="C76" s="4" t="s">
        <v>55</v>
      </c>
      <c r="D76" s="3">
        <v>10</v>
      </c>
      <c r="E76" s="3">
        <v>37.53</v>
      </c>
      <c r="F76" s="3">
        <f t="shared" si="1"/>
        <v>375.3</v>
      </c>
    </row>
    <row r="77" spans="1:6" ht="63" x14ac:dyDescent="0.25">
      <c r="A77" s="4" t="s">
        <v>7</v>
      </c>
      <c r="B77" s="4" t="s">
        <v>76</v>
      </c>
      <c r="C77" s="4" t="s">
        <v>62</v>
      </c>
      <c r="D77" s="3">
        <v>50</v>
      </c>
      <c r="E77" s="3">
        <v>6.6096000000000004</v>
      </c>
      <c r="F77" s="3">
        <f t="shared" ref="F77:F94" si="2">D77*E77</f>
        <v>330.48</v>
      </c>
    </row>
    <row r="78" spans="1:6" ht="63" x14ac:dyDescent="0.25">
      <c r="A78" s="4" t="s">
        <v>7</v>
      </c>
      <c r="B78" s="4" t="s">
        <v>76</v>
      </c>
      <c r="C78" s="4" t="s">
        <v>61</v>
      </c>
      <c r="D78" s="3">
        <v>10</v>
      </c>
      <c r="E78" s="3">
        <v>80.028000000000006</v>
      </c>
      <c r="F78" s="3">
        <f t="shared" si="2"/>
        <v>800.28000000000009</v>
      </c>
    </row>
    <row r="79" spans="1:6" ht="63" x14ac:dyDescent="0.25">
      <c r="A79" s="4" t="s">
        <v>7</v>
      </c>
      <c r="B79" s="4" t="s">
        <v>76</v>
      </c>
      <c r="C79" s="4" t="s">
        <v>63</v>
      </c>
      <c r="D79" s="3">
        <v>60</v>
      </c>
      <c r="E79" s="3">
        <v>151.19999999999999</v>
      </c>
      <c r="F79" s="3">
        <f t="shared" si="2"/>
        <v>9072</v>
      </c>
    </row>
    <row r="80" spans="1:6" ht="63" x14ac:dyDescent="0.25">
      <c r="A80" s="4" t="s">
        <v>7</v>
      </c>
      <c r="B80" s="4" t="s">
        <v>76</v>
      </c>
      <c r="C80" s="4" t="s">
        <v>64</v>
      </c>
      <c r="D80" s="3">
        <v>2</v>
      </c>
      <c r="E80" s="3">
        <v>25.946000000000002</v>
      </c>
      <c r="F80" s="3">
        <f t="shared" si="2"/>
        <v>51.892000000000003</v>
      </c>
    </row>
    <row r="81" spans="1:6" ht="63" x14ac:dyDescent="0.25">
      <c r="A81" s="4" t="s">
        <v>7</v>
      </c>
      <c r="B81" s="4" t="s">
        <v>76</v>
      </c>
      <c r="C81" s="4" t="s">
        <v>65</v>
      </c>
      <c r="D81" s="3">
        <v>100</v>
      </c>
      <c r="E81" s="3">
        <v>7.02</v>
      </c>
      <c r="F81" s="3">
        <f t="shared" si="2"/>
        <v>702</v>
      </c>
    </row>
    <row r="82" spans="1:6" ht="63" x14ac:dyDescent="0.25">
      <c r="A82" s="4" t="s">
        <v>7</v>
      </c>
      <c r="B82" s="4" t="s">
        <v>76</v>
      </c>
      <c r="C82" s="4" t="s">
        <v>73</v>
      </c>
      <c r="D82" s="3">
        <v>1</v>
      </c>
      <c r="E82" s="3">
        <v>9.6340000000000003</v>
      </c>
      <c r="F82" s="3">
        <f t="shared" si="2"/>
        <v>9.6340000000000003</v>
      </c>
    </row>
    <row r="83" spans="1:6" ht="63" x14ac:dyDescent="0.25">
      <c r="A83" s="4" t="s">
        <v>7</v>
      </c>
      <c r="B83" s="4" t="s">
        <v>76</v>
      </c>
      <c r="C83" s="4" t="s">
        <v>68</v>
      </c>
      <c r="D83" s="3">
        <v>10</v>
      </c>
      <c r="E83" s="3">
        <v>40.370399999999997</v>
      </c>
      <c r="F83" s="3">
        <f t="shared" si="2"/>
        <v>403.70399999999995</v>
      </c>
    </row>
    <row r="84" spans="1:6" ht="63" x14ac:dyDescent="0.25">
      <c r="A84" s="4" t="s">
        <v>7</v>
      </c>
      <c r="B84" s="4" t="s">
        <v>76</v>
      </c>
      <c r="C84" s="4" t="s">
        <v>69</v>
      </c>
      <c r="D84" s="3">
        <v>8</v>
      </c>
      <c r="E84" s="3">
        <v>22.68</v>
      </c>
      <c r="F84" s="3">
        <f t="shared" si="2"/>
        <v>181.44</v>
      </c>
    </row>
    <row r="85" spans="1:6" ht="63" x14ac:dyDescent="0.25">
      <c r="A85" s="4" t="s">
        <v>7</v>
      </c>
      <c r="B85" s="4" t="s">
        <v>76</v>
      </c>
      <c r="C85" s="4" t="s">
        <v>70</v>
      </c>
      <c r="D85" s="3">
        <v>6</v>
      </c>
      <c r="E85" s="3">
        <v>68.31</v>
      </c>
      <c r="F85" s="3">
        <f t="shared" si="2"/>
        <v>409.86</v>
      </c>
    </row>
    <row r="86" spans="1:6" ht="63" x14ac:dyDescent="0.25">
      <c r="A86" s="4" t="s">
        <v>7</v>
      </c>
      <c r="B86" s="4" t="s">
        <v>76</v>
      </c>
      <c r="C86" s="4" t="s">
        <v>67</v>
      </c>
      <c r="D86" s="3">
        <v>1</v>
      </c>
      <c r="E86" s="3">
        <v>47.304000000000002</v>
      </c>
      <c r="F86" s="3">
        <f t="shared" si="2"/>
        <v>47.304000000000002</v>
      </c>
    </row>
    <row r="87" spans="1:6" ht="63" x14ac:dyDescent="0.25">
      <c r="A87" s="4" t="s">
        <v>7</v>
      </c>
      <c r="B87" s="4" t="s">
        <v>76</v>
      </c>
      <c r="C87" s="4" t="s">
        <v>71</v>
      </c>
      <c r="D87" s="3">
        <v>10</v>
      </c>
      <c r="E87" s="3">
        <v>68.040000000000006</v>
      </c>
      <c r="F87" s="3">
        <f t="shared" si="2"/>
        <v>680.40000000000009</v>
      </c>
    </row>
    <row r="88" spans="1:6" ht="63" x14ac:dyDescent="0.25">
      <c r="A88" s="4" t="s">
        <v>7</v>
      </c>
      <c r="B88" s="4" t="s">
        <v>76</v>
      </c>
      <c r="C88" s="4" t="s">
        <v>66</v>
      </c>
      <c r="D88" s="3">
        <v>2</v>
      </c>
      <c r="E88" s="3">
        <v>11.772</v>
      </c>
      <c r="F88" s="3">
        <f t="shared" si="2"/>
        <v>23.544</v>
      </c>
    </row>
    <row r="89" spans="1:6" ht="63" x14ac:dyDescent="0.25">
      <c r="A89" s="4" t="s">
        <v>7</v>
      </c>
      <c r="B89" s="4" t="s">
        <v>76</v>
      </c>
      <c r="C89" s="4" t="s">
        <v>75</v>
      </c>
      <c r="D89" s="3">
        <v>20</v>
      </c>
      <c r="E89" s="3">
        <v>48.6</v>
      </c>
      <c r="F89" s="3">
        <f t="shared" si="2"/>
        <v>972</v>
      </c>
    </row>
    <row r="90" spans="1:6" ht="63" x14ac:dyDescent="0.25">
      <c r="A90" s="4" t="s">
        <v>7</v>
      </c>
      <c r="B90" s="4" t="s">
        <v>76</v>
      </c>
      <c r="C90" s="4" t="s">
        <v>74</v>
      </c>
      <c r="D90" s="3">
        <v>10</v>
      </c>
      <c r="E90" s="3">
        <v>6.048</v>
      </c>
      <c r="F90" s="3">
        <f t="shared" si="2"/>
        <v>60.480000000000004</v>
      </c>
    </row>
    <row r="91" spans="1:6" ht="63" x14ac:dyDescent="0.25">
      <c r="A91" s="4" t="s">
        <v>7</v>
      </c>
      <c r="B91" s="4" t="s">
        <v>76</v>
      </c>
      <c r="C91" s="4" t="s">
        <v>72</v>
      </c>
      <c r="D91" s="3">
        <v>10</v>
      </c>
      <c r="E91" s="3">
        <v>36.966999999999999</v>
      </c>
      <c r="F91" s="3">
        <f t="shared" si="2"/>
        <v>369.66999999999996</v>
      </c>
    </row>
    <row r="92" spans="1:6" ht="63" x14ac:dyDescent="0.25">
      <c r="A92" s="4" t="s">
        <v>95</v>
      </c>
      <c r="B92" s="4" t="s">
        <v>96</v>
      </c>
      <c r="C92" s="4" t="s">
        <v>92</v>
      </c>
      <c r="D92" s="3">
        <v>50</v>
      </c>
      <c r="E92" s="3">
        <v>21.756799999999998</v>
      </c>
      <c r="F92" s="3">
        <f t="shared" si="2"/>
        <v>1087.8399999999999</v>
      </c>
    </row>
    <row r="93" spans="1:6" ht="63" x14ac:dyDescent="0.25">
      <c r="A93" s="4" t="s">
        <v>95</v>
      </c>
      <c r="B93" s="4" t="s">
        <v>96</v>
      </c>
      <c r="C93" s="4" t="s">
        <v>93</v>
      </c>
      <c r="D93" s="3">
        <v>10</v>
      </c>
      <c r="E93" s="3">
        <v>12.700799999999999</v>
      </c>
      <c r="F93" s="3">
        <f t="shared" si="2"/>
        <v>127.008</v>
      </c>
    </row>
    <row r="94" spans="1:6" ht="63" x14ac:dyDescent="0.25">
      <c r="A94" s="4" t="s">
        <v>80</v>
      </c>
      <c r="B94" s="4" t="s">
        <v>81</v>
      </c>
      <c r="C94" s="4" t="s">
        <v>82</v>
      </c>
      <c r="D94" s="3">
        <v>800</v>
      </c>
      <c r="E94" s="3">
        <v>1376.4713999999999</v>
      </c>
      <c r="F94" s="3">
        <f t="shared" si="2"/>
        <v>1101177.1199999999</v>
      </c>
    </row>
  </sheetData>
  <autoFilter ref="A1:F1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2026-05-15T07:29:30Z</dcterms:modified>
</cp:coreProperties>
</file>