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192.168.110.2\Dispozitive\+LP ADM 2026\SI\SIAMS\NFP 08\"/>
    </mc:Choice>
  </mc:AlternateContent>
  <xr:revisionPtr revIDLastSave="0" documentId="13_ncr:1_{ABC124D1-BD6E-464C-A8F0-F63A802227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PECIFICAȚII TEHNICE       " sheetId="4" r:id="rId1"/>
    <sheet name="SPECIFICAȚII DE PREȚ        " sheetId="5" r:id="rId2"/>
    <sheet name="Sheet2" sheetId="7" r:id="rId3"/>
  </sheets>
  <definedNames>
    <definedName name="_xlnm._FilterDatabase" localSheetId="1" hidden="1">'SPECIFICAȚII DE PREȚ        '!$A$6:$L$7</definedName>
    <definedName name="_xlnm._FilterDatabase" localSheetId="0" hidden="1">'SPECIFICAȚII TEHNICE       '!$A$6:$K$8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5" l="1"/>
  <c r="K12" i="7" l="1"/>
  <c r="J12" i="7"/>
</calcChain>
</file>

<file path=xl/sharedStrings.xml><?xml version="1.0" encoding="utf-8"?>
<sst xmlns="http://schemas.openxmlformats.org/spreadsheetml/2006/main" count="170" uniqueCount="62">
  <si>
    <t>Nr. Lot</t>
  </si>
  <si>
    <t>Denumire Lot</t>
  </si>
  <si>
    <t>Cod CPV</t>
  </si>
  <si>
    <t>Denumirea poziției</t>
  </si>
  <si>
    <t>Modelul articolului</t>
  </si>
  <si>
    <t>Ţara de origine</t>
  </si>
  <si>
    <t>Specificarea tehnică deplină solicitată de către autoritatea contractantă</t>
  </si>
  <si>
    <t>Specificarea tehnică deplină propusă de către ofertant</t>
  </si>
  <si>
    <t>Standarde de referinţă</t>
  </si>
  <si>
    <t>Denumirea licitaţiei:</t>
  </si>
  <si>
    <t>Numărul licitaţiei:</t>
  </si>
  <si>
    <t>Data: „___” _________________ 20__</t>
  </si>
  <si>
    <t>Lot: ___________</t>
  </si>
  <si>
    <t>Alternativa nr.: ___________</t>
  </si>
  <si>
    <t>Pagina: __din __</t>
  </si>
  <si>
    <t>[Acest tabel va fi completat de către ofertant în coloanele 3, 4, 5, 7, iar de către autoritatea contractantă – în coloanele 1, 2, 6, 8]</t>
  </si>
  <si>
    <t>Semnat:_______________ Numele, Prenumele:_____________________________ În calitate de: ________________</t>
  </si>
  <si>
    <t>Ofertantul: _______________________ Adresa: ______________________________</t>
  </si>
  <si>
    <t>[Acest tabel va fi completat de către ofertant în coloanele 5,6,7,8, iar de către autoritatea contractantă – în coloanele 1,2,3,4,9]</t>
  </si>
  <si>
    <t>Unitatea de măsură</t>
  </si>
  <si>
    <t>Cantitatea</t>
  </si>
  <si>
    <t>Preţ unitar (fără TVA)</t>
  </si>
  <si>
    <t>Preţ unitar (cu TVA)</t>
  </si>
  <si>
    <t xml:space="preserve">Suma (fără TVA)
</t>
  </si>
  <si>
    <t xml:space="preserve">Suma (cu TVA)
</t>
  </si>
  <si>
    <t xml:space="preserve">Termenul de livrare/prestare 
</t>
  </si>
  <si>
    <t>Suma total:</t>
  </si>
  <si>
    <t>SPECIFICAȚII TEHNICE</t>
  </si>
  <si>
    <t>SPECIFICAȚII DE PREȚ</t>
  </si>
  <si>
    <t>Producătorul</t>
  </si>
  <si>
    <t>Valoarea estimată</t>
  </si>
  <si>
    <t>72200000-7</t>
  </si>
  <si>
    <t>conform caietului de sarcini</t>
  </si>
  <si>
    <t>luni</t>
  </si>
  <si>
    <t>1</t>
  </si>
  <si>
    <t>conform anunțului de participare</t>
  </si>
  <si>
    <t>2</t>
  </si>
  <si>
    <t>3</t>
  </si>
  <si>
    <t>4</t>
  </si>
  <si>
    <t>5</t>
  </si>
  <si>
    <t>6</t>
  </si>
  <si>
    <t>7</t>
  </si>
  <si>
    <t>8</t>
  </si>
  <si>
    <t>9</t>
  </si>
  <si>
    <t xml:space="preserve">Servicii de mentenanță corectivă și preventivă pentru Institutia Medico-Sanitara Publica Spitalul de Psihiatrie Balti </t>
  </si>
  <si>
    <t xml:space="preserve">Servicii de mentenanță corectivă și preventivă pentru Institutia Medico-Sanitara Publica Spitalul Clinic de Psihiatrie </t>
  </si>
  <si>
    <t>Servicii de mentenanță corectivă și preventivă pentru Institutia Medico-Sanitara Publica Spitalul Clinic Republican</t>
  </si>
  <si>
    <t>Servicii de mentenanță corectivă și preventivă pentru Institutia Medico-Sanitara Publica Dispensarul Republican de Narcologie</t>
  </si>
  <si>
    <t>Servicii de mentenanță corectivă și preventivă pentru Institutia Medico-Sanitara Publica Institutul Oncologic</t>
  </si>
  <si>
    <t xml:space="preserve">Servicii de mentenanță corectivă și preventivă pentru IMSP Institutul de Pneumologie „Chiril Draganiuc” </t>
  </si>
  <si>
    <t>Servicii de mentenanță corectivă și preventivă pentru Institutia Medico-Sanitara Publica Spitalul Clinic de Traumatologie si Ortopedie</t>
  </si>
  <si>
    <t>Servicii de mentenanță corectivă și preventivă pentru Institutia Medico-Sanitara Publica Institutul de Neurologie si Neurochirurgie</t>
  </si>
  <si>
    <t>Servicii de mentenanță corectivă și preventivă pentru Institutia Medico-Sanitara Publica Spitalul Clinic de Boli Infectioase "Toma Ciorba"</t>
  </si>
  <si>
    <t>Servicii de mentenanță corectivă și preventivă pentru IMSP Spitalul Clinic de Recuperare și Îngrijiri Cronice</t>
  </si>
  <si>
    <t xml:space="preserve">Servicii de mentenanță corectivă și preventivă pentru IMSP Institutul Mamei și Copilului </t>
  </si>
  <si>
    <t xml:space="preserve">Servicii de mentenanță corectivă și preventivă pentru IMSP Institutul de Cardiologie </t>
  </si>
  <si>
    <t>10</t>
  </si>
  <si>
    <t>11</t>
  </si>
  <si>
    <t>12</t>
  </si>
  <si>
    <t>Achiziționarea Serviciilor de mentenanță pentru Sistemul informațional automatizat ”Asistența  medicală spitalicească” (SIA AMS)  (NFP -08 /DM)</t>
  </si>
  <si>
    <t>Achiziționarea Serviciilor de mentenanță pentru Sistemul informațional automatizat ”Asistența  medicală spitalicească” (SIA AMS)   (NFP -08/DM)</t>
  </si>
  <si>
    <t>NFP 08/DM din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</si>
</sst>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31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sz val="10"/>
      <color indexed="8"/>
      <name val="Times New Roman"/>
      <family val="1"/>
    </font>
    <font>
      <b/>
      <sz val="12"/>
      <color theme="4" tint="-0.249977111117893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43" fontId="30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164" fontId="2" fillId="0" borderId="0" xfId="1" applyNumberFormat="1" applyFont="1"/>
    <xf numFmtId="0" fontId="8" fillId="0" borderId="0" xfId="1" applyFont="1" applyProtection="1">
      <protection locked="0"/>
    </xf>
    <xf numFmtId="0" fontId="2" fillId="0" borderId="0" xfId="1" applyFont="1"/>
    <xf numFmtId="0" fontId="2" fillId="0" borderId="0" xfId="1" applyFont="1" applyAlignment="1">
      <alignment horizontal="center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1" fillId="3" borderId="3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2" fontId="25" fillId="0" borderId="0" xfId="1" applyNumberFormat="1" applyFont="1" applyAlignment="1" applyProtection="1">
      <alignment horizontal="center" vertical="center"/>
      <protection locked="0"/>
    </xf>
    <xf numFmtId="0" fontId="2" fillId="3" borderId="3" xfId="4" applyFont="1" applyFill="1" applyBorder="1" applyAlignment="1">
      <alignment horizontal="center" vertical="center" wrapText="1"/>
    </xf>
    <xf numFmtId="2" fontId="19" fillId="2" borderId="3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25" fillId="0" borderId="0" xfId="1" applyFont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" fillId="3" borderId="3" xfId="4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center" vertical="center" wrapText="1"/>
    </xf>
    <xf numFmtId="0" fontId="25" fillId="0" borderId="3" xfId="1" applyFont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9" fillId="2" borderId="2" xfId="1" applyFont="1" applyFill="1" applyBorder="1" applyAlignment="1">
      <alignment horizontal="center" vertical="center" wrapText="1"/>
    </xf>
    <xf numFmtId="49" fontId="19" fillId="2" borderId="2" xfId="1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 applyProtection="1">
      <alignment horizontal="center" vertical="center" wrapText="1"/>
      <protection locked="0"/>
    </xf>
    <xf numFmtId="49" fontId="25" fillId="3" borderId="3" xfId="0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43" fontId="1" fillId="0" borderId="3" xfId="6" applyFont="1" applyBorder="1" applyAlignment="1">
      <alignment horizontal="center" vertical="center"/>
    </xf>
    <xf numFmtId="0" fontId="19" fillId="0" borderId="0" xfId="1" applyFont="1" applyAlignment="1" applyProtection="1">
      <alignment horizontal="center" vertical="center" wrapText="1"/>
      <protection locked="0"/>
    </xf>
    <xf numFmtId="0" fontId="19" fillId="2" borderId="2" xfId="1" applyFont="1" applyFill="1" applyBorder="1" applyAlignment="1">
      <alignment horizontal="center" vertical="center" wrapText="1"/>
    </xf>
    <xf numFmtId="0" fontId="26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/>
    </xf>
    <xf numFmtId="43" fontId="25" fillId="0" borderId="0" xfId="6" applyFont="1" applyAlignment="1" applyProtection="1">
      <alignment horizontal="center" vertical="center"/>
      <protection locked="0"/>
    </xf>
    <xf numFmtId="43" fontId="25" fillId="0" borderId="0" xfId="6" applyFont="1" applyAlignment="1" applyProtection="1">
      <alignment horizontal="center" vertical="center" wrapText="1"/>
      <protection locked="0"/>
    </xf>
    <xf numFmtId="43" fontId="19" fillId="2" borderId="3" xfId="6" applyFont="1" applyFill="1" applyBorder="1" applyAlignment="1">
      <alignment horizontal="center" vertical="center"/>
    </xf>
    <xf numFmtId="43" fontId="19" fillId="2" borderId="2" xfId="6" applyFont="1" applyFill="1" applyBorder="1" applyAlignment="1">
      <alignment horizontal="center" vertical="center" wrapText="1"/>
    </xf>
    <xf numFmtId="43" fontId="25" fillId="0" borderId="3" xfId="6" applyFont="1" applyBorder="1" applyAlignment="1">
      <alignment horizontal="center" vertical="center"/>
    </xf>
    <xf numFmtId="43" fontId="25" fillId="0" borderId="0" xfId="6" applyFont="1" applyAlignment="1">
      <alignment horizontal="center" vertical="center"/>
    </xf>
  </cellXfs>
  <cellStyles count="7">
    <cellStyle name="Comma" xfId="6" builtinId="3"/>
    <cellStyle name="Normal" xfId="0" builtinId="0"/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30"/>
  <sheetViews>
    <sheetView zoomScale="70" zoomScaleNormal="70" workbookViewId="0">
      <selection activeCell="H15" sqref="H15"/>
    </sheetView>
  </sheetViews>
  <sheetFormatPr defaultColWidth="9.140625" defaultRowHeight="54.75" customHeight="1" x14ac:dyDescent="0.2"/>
  <cols>
    <col min="1" max="1" width="5.7109375" style="13" customWidth="1"/>
    <col min="2" max="2" width="10.140625" style="12" customWidth="1"/>
    <col min="3" max="3" width="73.42578125" style="13" customWidth="1"/>
    <col min="4" max="4" width="28" style="14" customWidth="1"/>
    <col min="5" max="5" width="10.5703125" style="13" customWidth="1"/>
    <col min="6" max="6" width="11.28515625" style="13" customWidth="1"/>
    <col min="7" max="7" width="10.7109375" style="13" customWidth="1"/>
    <col min="8" max="8" width="105.85546875" style="13" customWidth="1"/>
    <col min="9" max="9" width="30.7109375" style="13" customWidth="1"/>
    <col min="10" max="10" width="28.5703125" style="13" customWidth="1"/>
    <col min="11" max="11" width="1.7109375" style="13" customWidth="1"/>
    <col min="12" max="16384" width="9.140625" style="13"/>
  </cols>
  <sheetData>
    <row r="1" spans="1:11" ht="15.75" x14ac:dyDescent="0.2">
      <c r="C1" s="62" t="s">
        <v>27</v>
      </c>
      <c r="D1" s="62"/>
      <c r="E1" s="62"/>
      <c r="F1" s="62"/>
      <c r="G1" s="62"/>
      <c r="H1" s="62"/>
      <c r="I1" s="62"/>
      <c r="J1" s="62"/>
    </row>
    <row r="2" spans="1:11" ht="15.75" x14ac:dyDescent="0.2">
      <c r="D2" s="63" t="s">
        <v>15</v>
      </c>
      <c r="E2" s="63"/>
      <c r="F2" s="63"/>
      <c r="G2" s="63"/>
      <c r="H2" s="63"/>
    </row>
    <row r="3" spans="1:11" ht="15.75" x14ac:dyDescent="0.2">
      <c r="A3" s="64" t="s">
        <v>10</v>
      </c>
      <c r="B3" s="64"/>
      <c r="C3" s="64"/>
      <c r="D3" s="57" t="s">
        <v>61</v>
      </c>
      <c r="E3" s="57"/>
      <c r="F3" s="57"/>
      <c r="G3" s="57"/>
      <c r="H3" s="57"/>
      <c r="I3" s="13" t="s">
        <v>11</v>
      </c>
      <c r="J3" s="13" t="s">
        <v>13</v>
      </c>
    </row>
    <row r="4" spans="1:11" s="14" customFormat="1" ht="15.75" x14ac:dyDescent="0.2">
      <c r="A4" s="59" t="s">
        <v>9</v>
      </c>
      <c r="B4" s="59"/>
      <c r="C4" s="59"/>
      <c r="D4" s="65" t="s">
        <v>59</v>
      </c>
      <c r="E4" s="65"/>
      <c r="F4" s="65"/>
      <c r="G4" s="65"/>
      <c r="H4" s="65"/>
      <c r="I4" s="15" t="s">
        <v>12</v>
      </c>
      <c r="J4" s="15" t="s">
        <v>14</v>
      </c>
      <c r="K4" s="15"/>
    </row>
    <row r="5" spans="1:11" ht="15.75" x14ac:dyDescent="0.2">
      <c r="D5" s="59"/>
      <c r="E5" s="59"/>
      <c r="F5" s="59"/>
      <c r="G5" s="59"/>
      <c r="H5" s="59"/>
      <c r="I5" s="59"/>
      <c r="J5" s="59"/>
      <c r="K5" s="15"/>
    </row>
    <row r="6" spans="1:11" ht="54.75" customHeight="1" x14ac:dyDescent="0.2">
      <c r="A6" s="22" t="s">
        <v>2</v>
      </c>
      <c r="B6" s="22" t="s">
        <v>0</v>
      </c>
      <c r="C6" s="22" t="s">
        <v>1</v>
      </c>
      <c r="D6" s="22" t="s">
        <v>3</v>
      </c>
      <c r="E6" s="7" t="s">
        <v>4</v>
      </c>
      <c r="F6" s="7" t="s">
        <v>5</v>
      </c>
      <c r="G6" s="7" t="s">
        <v>29</v>
      </c>
      <c r="H6" s="22" t="s">
        <v>6</v>
      </c>
      <c r="I6" s="22" t="s">
        <v>7</v>
      </c>
      <c r="J6" s="22" t="s">
        <v>8</v>
      </c>
      <c r="K6" s="15"/>
    </row>
    <row r="7" spans="1:11" ht="15.75" x14ac:dyDescent="0.2">
      <c r="A7" s="22">
        <v>1</v>
      </c>
      <c r="B7" s="60">
        <v>2</v>
      </c>
      <c r="C7" s="60"/>
      <c r="D7" s="61"/>
      <c r="E7" s="8">
        <v>3</v>
      </c>
      <c r="F7" s="9">
        <v>4</v>
      </c>
      <c r="G7" s="22">
        <v>5</v>
      </c>
      <c r="H7" s="22">
        <v>6</v>
      </c>
      <c r="I7" s="22">
        <v>7</v>
      </c>
      <c r="J7" s="22">
        <v>8</v>
      </c>
      <c r="K7" s="15"/>
    </row>
    <row r="8" spans="1:11" s="40" customFormat="1" ht="36.75" customHeight="1" x14ac:dyDescent="0.2">
      <c r="A8" s="39" t="s">
        <v>31</v>
      </c>
      <c r="B8" s="41" t="s">
        <v>34</v>
      </c>
      <c r="C8" s="20" t="s">
        <v>44</v>
      </c>
      <c r="D8" s="20"/>
      <c r="E8" s="17"/>
      <c r="F8" s="17"/>
      <c r="G8" s="43"/>
      <c r="H8" s="35" t="s">
        <v>32</v>
      </c>
      <c r="I8" s="10"/>
      <c r="J8" s="44"/>
    </row>
    <row r="9" spans="1:11" s="40" customFormat="1" ht="36.75" customHeight="1" x14ac:dyDescent="0.2">
      <c r="A9" s="39" t="s">
        <v>31</v>
      </c>
      <c r="B9" s="41" t="s">
        <v>36</v>
      </c>
      <c r="C9" s="20" t="s">
        <v>45</v>
      </c>
      <c r="D9" s="20"/>
      <c r="E9" s="17"/>
      <c r="F9" s="17"/>
      <c r="G9" s="43"/>
      <c r="H9" s="35" t="s">
        <v>32</v>
      </c>
      <c r="I9" s="10"/>
      <c r="J9" s="44"/>
    </row>
    <row r="10" spans="1:11" s="40" customFormat="1" ht="36.75" customHeight="1" x14ac:dyDescent="0.2">
      <c r="A10" s="39" t="s">
        <v>31</v>
      </c>
      <c r="B10" s="41" t="s">
        <v>37</v>
      </c>
      <c r="C10" s="20" t="s">
        <v>46</v>
      </c>
      <c r="D10" s="20"/>
      <c r="E10" s="17"/>
      <c r="F10" s="17"/>
      <c r="G10" s="43"/>
      <c r="H10" s="35" t="s">
        <v>32</v>
      </c>
      <c r="I10" s="10"/>
      <c r="J10" s="44"/>
    </row>
    <row r="11" spans="1:11" s="40" customFormat="1" ht="36.75" customHeight="1" x14ac:dyDescent="0.2">
      <c r="A11" s="39" t="s">
        <v>31</v>
      </c>
      <c r="B11" s="41" t="s">
        <v>38</v>
      </c>
      <c r="C11" s="20" t="s">
        <v>47</v>
      </c>
      <c r="D11" s="20"/>
      <c r="E11" s="17"/>
      <c r="F11" s="17"/>
      <c r="G11" s="43"/>
      <c r="H11" s="35" t="s">
        <v>32</v>
      </c>
      <c r="I11" s="10"/>
      <c r="J11" s="44"/>
    </row>
    <row r="12" spans="1:11" s="40" customFormat="1" ht="36.75" customHeight="1" x14ac:dyDescent="0.2">
      <c r="A12" s="39" t="s">
        <v>31</v>
      </c>
      <c r="B12" s="41" t="s">
        <v>39</v>
      </c>
      <c r="C12" s="20" t="s">
        <v>48</v>
      </c>
      <c r="D12" s="20"/>
      <c r="E12" s="17"/>
      <c r="F12" s="17"/>
      <c r="G12" s="43"/>
      <c r="H12" s="35" t="s">
        <v>32</v>
      </c>
      <c r="I12" s="10"/>
      <c r="J12" s="44"/>
    </row>
    <row r="13" spans="1:11" s="40" customFormat="1" ht="36.75" customHeight="1" x14ac:dyDescent="0.2">
      <c r="A13" s="39" t="s">
        <v>31</v>
      </c>
      <c r="B13" s="41" t="s">
        <v>40</v>
      </c>
      <c r="C13" s="20" t="s">
        <v>49</v>
      </c>
      <c r="D13" s="20"/>
      <c r="E13" s="17"/>
      <c r="F13" s="17"/>
      <c r="G13" s="43"/>
      <c r="H13" s="35" t="s">
        <v>32</v>
      </c>
      <c r="I13" s="10"/>
      <c r="J13" s="44"/>
    </row>
    <row r="14" spans="1:11" s="40" customFormat="1" ht="36.75" customHeight="1" x14ac:dyDescent="0.2">
      <c r="A14" s="39" t="s">
        <v>31</v>
      </c>
      <c r="B14" s="41" t="s">
        <v>41</v>
      </c>
      <c r="C14" s="20" t="s">
        <v>50</v>
      </c>
      <c r="D14" s="20"/>
      <c r="E14" s="17"/>
      <c r="F14" s="17"/>
      <c r="G14" s="43"/>
      <c r="H14" s="35" t="s">
        <v>32</v>
      </c>
      <c r="I14" s="10"/>
      <c r="J14" s="44"/>
    </row>
    <row r="15" spans="1:11" s="40" customFormat="1" ht="36.75" customHeight="1" x14ac:dyDescent="0.2">
      <c r="A15" s="39" t="s">
        <v>31</v>
      </c>
      <c r="B15" s="41" t="s">
        <v>42</v>
      </c>
      <c r="C15" s="20" t="s">
        <v>51</v>
      </c>
      <c r="D15" s="20"/>
      <c r="E15" s="17"/>
      <c r="F15" s="17"/>
      <c r="G15" s="43"/>
      <c r="H15" s="35" t="s">
        <v>32</v>
      </c>
      <c r="I15" s="10"/>
      <c r="J15" s="44"/>
    </row>
    <row r="16" spans="1:11" s="40" customFormat="1" ht="36.75" customHeight="1" x14ac:dyDescent="0.2">
      <c r="A16" s="39" t="s">
        <v>31</v>
      </c>
      <c r="B16" s="41" t="s">
        <v>43</v>
      </c>
      <c r="C16" s="20" t="s">
        <v>52</v>
      </c>
      <c r="D16" s="20"/>
      <c r="E16" s="17"/>
      <c r="F16" s="17"/>
      <c r="G16" s="43"/>
      <c r="H16" s="35" t="s">
        <v>32</v>
      </c>
      <c r="I16" s="10"/>
      <c r="J16" s="44"/>
    </row>
    <row r="17" spans="1:20" s="40" customFormat="1" ht="36.75" customHeight="1" x14ac:dyDescent="0.2">
      <c r="A17" s="39" t="s">
        <v>31</v>
      </c>
      <c r="B17" s="41" t="s">
        <v>56</v>
      </c>
      <c r="C17" s="20" t="s">
        <v>53</v>
      </c>
      <c r="D17" s="20"/>
      <c r="E17" s="17"/>
      <c r="F17" s="17"/>
      <c r="G17" s="43"/>
      <c r="H17" s="35" t="s">
        <v>32</v>
      </c>
      <c r="I17" s="10"/>
      <c r="J17" s="44"/>
    </row>
    <row r="18" spans="1:20" s="40" customFormat="1" ht="36.75" customHeight="1" x14ac:dyDescent="0.2">
      <c r="A18" s="39" t="s">
        <v>31</v>
      </c>
      <c r="B18" s="41" t="s">
        <v>57</v>
      </c>
      <c r="C18" s="20" t="s">
        <v>54</v>
      </c>
      <c r="D18" s="20"/>
      <c r="E18" s="17"/>
      <c r="F18" s="17"/>
      <c r="G18" s="43"/>
      <c r="H18" s="35" t="s">
        <v>32</v>
      </c>
      <c r="I18" s="10"/>
      <c r="J18" s="44"/>
    </row>
    <row r="19" spans="1:20" s="40" customFormat="1" ht="36.75" customHeight="1" x14ac:dyDescent="0.2">
      <c r="A19" s="39" t="s">
        <v>31</v>
      </c>
      <c r="B19" s="41" t="s">
        <v>58</v>
      </c>
      <c r="C19" s="20" t="s">
        <v>55</v>
      </c>
      <c r="D19" s="20"/>
      <c r="E19" s="17"/>
      <c r="F19" s="17"/>
      <c r="G19" s="43"/>
      <c r="H19" s="35" t="s">
        <v>32</v>
      </c>
      <c r="I19" s="10"/>
      <c r="J19" s="44"/>
    </row>
    <row r="20" spans="1:20" s="40" customFormat="1" ht="36.75" customHeight="1" x14ac:dyDescent="0.2">
      <c r="A20" s="39"/>
      <c r="B20" s="41"/>
      <c r="C20" s="20"/>
      <c r="D20" s="20"/>
      <c r="E20" s="17"/>
      <c r="F20" s="17"/>
      <c r="G20" s="43"/>
      <c r="H20" s="35"/>
      <c r="I20" s="10"/>
      <c r="J20" s="44"/>
    </row>
    <row r="21" spans="1:20" s="40" customFormat="1" ht="36.75" customHeight="1" x14ac:dyDescent="0.2">
      <c r="A21" s="39"/>
      <c r="B21" s="41"/>
      <c r="C21" s="20"/>
      <c r="D21" s="20"/>
      <c r="E21" s="17"/>
      <c r="F21" s="17"/>
      <c r="G21" s="43"/>
      <c r="H21" s="35"/>
      <c r="I21" s="10"/>
      <c r="J21" s="44"/>
    </row>
    <row r="22" spans="1:20" s="40" customFormat="1" ht="36.75" customHeight="1" x14ac:dyDescent="0.2">
      <c r="A22" s="39"/>
      <c r="B22" s="41"/>
      <c r="C22" s="20"/>
      <c r="D22" s="20"/>
      <c r="E22" s="17"/>
      <c r="F22" s="17"/>
      <c r="G22" s="43"/>
      <c r="H22" s="35"/>
      <c r="I22" s="10"/>
      <c r="J22" s="44"/>
    </row>
    <row r="23" spans="1:20" s="40" customFormat="1" ht="36.75" customHeight="1" x14ac:dyDescent="0.2">
      <c r="A23" s="39"/>
      <c r="B23" s="41"/>
      <c r="C23" s="20"/>
      <c r="D23" s="20"/>
      <c r="E23" s="17"/>
      <c r="F23" s="17"/>
      <c r="G23" s="43"/>
      <c r="H23" s="35"/>
      <c r="I23" s="10"/>
      <c r="J23" s="44"/>
    </row>
    <row r="24" spans="1:20" s="40" customFormat="1" ht="36.75" customHeight="1" x14ac:dyDescent="0.2">
      <c r="A24" s="39"/>
      <c r="B24" s="41"/>
      <c r="C24" s="20"/>
      <c r="D24" s="20"/>
      <c r="E24" s="17"/>
      <c r="F24" s="17"/>
      <c r="G24" s="43"/>
      <c r="H24" s="35"/>
      <c r="I24" s="10"/>
      <c r="J24" s="44"/>
    </row>
    <row r="25" spans="1:20" s="38" customFormat="1" ht="54.75" customHeight="1" x14ac:dyDescent="0.2">
      <c r="A25" s="36"/>
      <c r="B25" s="37"/>
      <c r="C25" s="26"/>
      <c r="D25" s="26" t="s">
        <v>16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ht="54.75" customHeight="1" x14ac:dyDescent="0.2">
      <c r="A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 ht="54.75" customHeight="1" x14ac:dyDescent="0.2">
      <c r="A27" s="25"/>
      <c r="C27" s="26"/>
      <c r="D27" s="26" t="s">
        <v>17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54.75" customHeight="1" x14ac:dyDescent="0.2">
      <c r="A28" s="2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ht="54.75" customHeight="1" x14ac:dyDescent="0.2">
      <c r="A29" s="2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ht="54.75" customHeight="1" x14ac:dyDescent="0.2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</sheetData>
  <autoFilter ref="A6:K8" xr:uid="{00000000-0009-0000-0000-000000000000}"/>
  <mergeCells count="9">
    <mergeCell ref="D5:H5"/>
    <mergeCell ref="I5:J5"/>
    <mergeCell ref="B7:D7"/>
    <mergeCell ref="C1:J1"/>
    <mergeCell ref="D2:H2"/>
    <mergeCell ref="A3:C3"/>
    <mergeCell ref="D3:H3"/>
    <mergeCell ref="A4:C4"/>
    <mergeCell ref="D4:H4"/>
  </mergeCells>
  <phoneticPr fontId="10" type="noConversion"/>
  <pageMargins left="0.25" right="0.25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"/>
  <sheetViews>
    <sheetView tabSelected="1" zoomScale="80" zoomScaleNormal="80" workbookViewId="0">
      <selection activeCell="M21" sqref="M21"/>
    </sheetView>
  </sheetViews>
  <sheetFormatPr defaultColWidth="9.140625" defaultRowHeight="15.75" x14ac:dyDescent="0.2"/>
  <cols>
    <col min="1" max="1" width="3.42578125" style="28" customWidth="1"/>
    <col min="2" max="2" width="5.7109375" style="28" customWidth="1"/>
    <col min="3" max="3" width="4.42578125" style="28" customWidth="1"/>
    <col min="4" max="4" width="68.85546875" style="28" customWidth="1"/>
    <col min="5" max="5" width="28" style="31" customWidth="1"/>
    <col min="6" max="6" width="8.7109375" style="28" customWidth="1"/>
    <col min="7" max="7" width="14.7109375" style="19" customWidth="1"/>
    <col min="8" max="8" width="18.28515625" style="28" customWidth="1"/>
    <col min="9" max="9" width="20.5703125" style="28" customWidth="1"/>
    <col min="10" max="10" width="19.28515625" style="28" customWidth="1"/>
    <col min="11" max="11" width="16.85546875" style="28" customWidth="1"/>
    <col min="12" max="12" width="34.42578125" style="28" customWidth="1"/>
    <col min="13" max="13" width="19.85546875" style="67" customWidth="1"/>
    <col min="14" max="14" width="13.28515625" style="28" customWidth="1"/>
    <col min="15" max="16384" width="9.140625" style="28"/>
  </cols>
  <sheetData>
    <row r="1" spans="1:13" x14ac:dyDescent="0.2">
      <c r="D1" s="54" t="s">
        <v>28</v>
      </c>
      <c r="E1" s="54"/>
      <c r="F1" s="54"/>
      <c r="G1" s="54"/>
      <c r="H1" s="54"/>
      <c r="I1" s="54"/>
      <c r="J1" s="54"/>
      <c r="K1" s="54"/>
      <c r="L1" s="54"/>
    </row>
    <row r="2" spans="1:13" x14ac:dyDescent="0.2">
      <c r="D2" s="55" t="s">
        <v>18</v>
      </c>
      <c r="E2" s="55"/>
      <c r="F2" s="55"/>
      <c r="G2" s="55"/>
      <c r="H2" s="55"/>
      <c r="I2" s="55"/>
      <c r="J2" s="55"/>
      <c r="K2" s="29"/>
    </row>
    <row r="3" spans="1:13" x14ac:dyDescent="0.2">
      <c r="B3" s="56" t="s">
        <v>10</v>
      </c>
      <c r="C3" s="56"/>
      <c r="D3" s="56"/>
      <c r="E3" s="57" t="s">
        <v>61</v>
      </c>
      <c r="F3" s="57"/>
      <c r="G3" s="57"/>
      <c r="H3" s="57"/>
      <c r="I3" s="57"/>
      <c r="K3" s="28" t="s">
        <v>11</v>
      </c>
      <c r="L3" s="28" t="s">
        <v>13</v>
      </c>
    </row>
    <row r="4" spans="1:13" s="31" customFormat="1" ht="31.5" x14ac:dyDescent="0.2">
      <c r="A4" s="30"/>
      <c r="B4" s="52" t="s">
        <v>9</v>
      </c>
      <c r="C4" s="52"/>
      <c r="D4" s="52"/>
      <c r="E4" s="58" t="s">
        <v>60</v>
      </c>
      <c r="F4" s="58"/>
      <c r="G4" s="58"/>
      <c r="H4" s="58"/>
      <c r="I4" s="58"/>
      <c r="J4" s="58"/>
      <c r="K4" s="30" t="s">
        <v>12</v>
      </c>
      <c r="L4" s="30" t="s">
        <v>14</v>
      </c>
      <c r="M4" s="68"/>
    </row>
    <row r="5" spans="1:13" x14ac:dyDescent="0.2">
      <c r="A5" s="30"/>
      <c r="E5" s="52"/>
      <c r="F5" s="52"/>
      <c r="G5" s="52"/>
      <c r="H5" s="52"/>
      <c r="I5" s="52"/>
      <c r="J5" s="52"/>
      <c r="K5" s="52"/>
      <c r="L5" s="52"/>
    </row>
    <row r="6" spans="1:13" ht="47.25" x14ac:dyDescent="0.2">
      <c r="A6" s="30"/>
      <c r="B6" s="11" t="s">
        <v>2</v>
      </c>
      <c r="C6" s="23" t="s">
        <v>0</v>
      </c>
      <c r="D6" s="23" t="s">
        <v>1</v>
      </c>
      <c r="E6" s="23" t="s">
        <v>3</v>
      </c>
      <c r="F6" s="23" t="s">
        <v>19</v>
      </c>
      <c r="G6" s="21" t="s">
        <v>20</v>
      </c>
      <c r="H6" s="23" t="s">
        <v>21</v>
      </c>
      <c r="I6" s="23" t="s">
        <v>22</v>
      </c>
      <c r="J6" s="18" t="s">
        <v>23</v>
      </c>
      <c r="K6" s="18" t="s">
        <v>24</v>
      </c>
      <c r="L6" s="11" t="s">
        <v>25</v>
      </c>
      <c r="M6" s="69" t="s">
        <v>30</v>
      </c>
    </row>
    <row r="7" spans="1:13" x14ac:dyDescent="0.2">
      <c r="A7" s="30"/>
      <c r="B7" s="45">
        <v>1</v>
      </c>
      <c r="C7" s="53">
        <v>2</v>
      </c>
      <c r="D7" s="53"/>
      <c r="E7" s="53"/>
      <c r="F7" s="45">
        <v>3</v>
      </c>
      <c r="G7" s="46">
        <v>4</v>
      </c>
      <c r="H7" s="45">
        <v>5</v>
      </c>
      <c r="I7" s="45">
        <v>6</v>
      </c>
      <c r="J7" s="45">
        <v>7</v>
      </c>
      <c r="K7" s="45">
        <v>8</v>
      </c>
      <c r="L7" s="45">
        <v>9</v>
      </c>
      <c r="M7" s="70">
        <v>10</v>
      </c>
    </row>
    <row r="8" spans="1:13" s="42" customFormat="1" ht="30" customHeight="1" x14ac:dyDescent="0.2">
      <c r="A8" s="47"/>
      <c r="B8" s="32" t="s">
        <v>31</v>
      </c>
      <c r="C8" s="48" t="s">
        <v>34</v>
      </c>
      <c r="D8" s="20" t="s">
        <v>44</v>
      </c>
      <c r="E8" s="20" t="s">
        <v>44</v>
      </c>
      <c r="F8" s="49" t="s">
        <v>33</v>
      </c>
      <c r="G8" s="24">
        <v>8</v>
      </c>
      <c r="H8" s="33"/>
      <c r="I8" s="16"/>
      <c r="J8" s="16"/>
      <c r="K8" s="16"/>
      <c r="L8" s="50" t="s">
        <v>35</v>
      </c>
      <c r="M8" s="71">
        <v>323308.79999999999</v>
      </c>
    </row>
    <row r="9" spans="1:13" s="42" customFormat="1" ht="30" customHeight="1" x14ac:dyDescent="0.2">
      <c r="A9" s="47"/>
      <c r="B9" s="32" t="s">
        <v>31</v>
      </c>
      <c r="C9" s="48" t="s">
        <v>36</v>
      </c>
      <c r="D9" s="20" t="s">
        <v>45</v>
      </c>
      <c r="E9" s="20" t="s">
        <v>45</v>
      </c>
      <c r="F9" s="49" t="s">
        <v>33</v>
      </c>
      <c r="G9" s="24">
        <v>8</v>
      </c>
      <c r="H9" s="33"/>
      <c r="I9" s="16"/>
      <c r="J9" s="16"/>
      <c r="K9" s="16"/>
      <c r="L9" s="50" t="s">
        <v>35</v>
      </c>
      <c r="M9" s="71">
        <v>323308.79999999999</v>
      </c>
    </row>
    <row r="10" spans="1:13" s="42" customFormat="1" ht="30" customHeight="1" x14ac:dyDescent="0.2">
      <c r="A10" s="47"/>
      <c r="B10" s="32" t="s">
        <v>31</v>
      </c>
      <c r="C10" s="48" t="s">
        <v>37</v>
      </c>
      <c r="D10" s="20" t="s">
        <v>46</v>
      </c>
      <c r="E10" s="20" t="s">
        <v>46</v>
      </c>
      <c r="F10" s="49" t="s">
        <v>33</v>
      </c>
      <c r="G10" s="24">
        <v>8</v>
      </c>
      <c r="H10" s="33"/>
      <c r="I10" s="16"/>
      <c r="J10" s="16"/>
      <c r="K10" s="16"/>
      <c r="L10" s="50" t="s">
        <v>35</v>
      </c>
      <c r="M10" s="71">
        <v>796710.40000000002</v>
      </c>
    </row>
    <row r="11" spans="1:13" s="42" customFormat="1" ht="30" customHeight="1" x14ac:dyDescent="0.2">
      <c r="A11" s="47"/>
      <c r="B11" s="32" t="s">
        <v>31</v>
      </c>
      <c r="C11" s="48" t="s">
        <v>38</v>
      </c>
      <c r="D11" s="20" t="s">
        <v>47</v>
      </c>
      <c r="E11" s="20" t="s">
        <v>47</v>
      </c>
      <c r="F11" s="49" t="s">
        <v>33</v>
      </c>
      <c r="G11" s="24">
        <v>8</v>
      </c>
      <c r="H11" s="33"/>
      <c r="I11" s="16"/>
      <c r="J11" s="16"/>
      <c r="K11" s="16"/>
      <c r="L11" s="50" t="s">
        <v>35</v>
      </c>
      <c r="M11" s="71">
        <v>323308.79999999999</v>
      </c>
    </row>
    <row r="12" spans="1:13" s="42" customFormat="1" ht="30" customHeight="1" x14ac:dyDescent="0.2">
      <c r="A12" s="47"/>
      <c r="B12" s="32" t="s">
        <v>31</v>
      </c>
      <c r="C12" s="48" t="s">
        <v>39</v>
      </c>
      <c r="D12" s="20" t="s">
        <v>48</v>
      </c>
      <c r="E12" s="20" t="s">
        <v>48</v>
      </c>
      <c r="F12" s="49" t="s">
        <v>33</v>
      </c>
      <c r="G12" s="24">
        <v>8</v>
      </c>
      <c r="H12" s="33"/>
      <c r="I12" s="16"/>
      <c r="J12" s="16"/>
      <c r="K12" s="16"/>
      <c r="L12" s="50" t="s">
        <v>35</v>
      </c>
      <c r="M12" s="71">
        <v>600428.80000000005</v>
      </c>
    </row>
    <row r="13" spans="1:13" s="42" customFormat="1" ht="30" customHeight="1" x14ac:dyDescent="0.2">
      <c r="A13" s="47"/>
      <c r="B13" s="32" t="s">
        <v>31</v>
      </c>
      <c r="C13" s="48" t="s">
        <v>40</v>
      </c>
      <c r="D13" s="20" t="s">
        <v>49</v>
      </c>
      <c r="E13" s="20" t="s">
        <v>49</v>
      </c>
      <c r="F13" s="49" t="s">
        <v>33</v>
      </c>
      <c r="G13" s="24">
        <v>8</v>
      </c>
      <c r="H13" s="33"/>
      <c r="I13" s="16"/>
      <c r="J13" s="16"/>
      <c r="K13" s="16"/>
      <c r="L13" s="50" t="s">
        <v>35</v>
      </c>
      <c r="M13" s="71">
        <v>274816</v>
      </c>
    </row>
    <row r="14" spans="1:13" s="42" customFormat="1" ht="30" customHeight="1" x14ac:dyDescent="0.2">
      <c r="A14" s="47"/>
      <c r="B14" s="32" t="s">
        <v>31</v>
      </c>
      <c r="C14" s="48" t="s">
        <v>41</v>
      </c>
      <c r="D14" s="20" t="s">
        <v>50</v>
      </c>
      <c r="E14" s="20" t="s">
        <v>50</v>
      </c>
      <c r="F14" s="49" t="s">
        <v>33</v>
      </c>
      <c r="G14" s="24">
        <v>8</v>
      </c>
      <c r="H14" s="33"/>
      <c r="I14" s="16"/>
      <c r="J14" s="16"/>
      <c r="K14" s="16"/>
      <c r="L14" s="50" t="s">
        <v>35</v>
      </c>
      <c r="M14" s="71">
        <v>323308.79999999999</v>
      </c>
    </row>
    <row r="15" spans="1:13" s="42" customFormat="1" ht="30" customHeight="1" x14ac:dyDescent="0.2">
      <c r="A15" s="47"/>
      <c r="B15" s="32" t="s">
        <v>31</v>
      </c>
      <c r="C15" s="48" t="s">
        <v>42</v>
      </c>
      <c r="D15" s="20" t="s">
        <v>51</v>
      </c>
      <c r="E15" s="20" t="s">
        <v>51</v>
      </c>
      <c r="F15" s="49" t="s">
        <v>33</v>
      </c>
      <c r="G15" s="24">
        <v>8</v>
      </c>
      <c r="H15" s="33"/>
      <c r="I15" s="16"/>
      <c r="J15" s="16"/>
      <c r="K15" s="16"/>
      <c r="L15" s="50" t="s">
        <v>35</v>
      </c>
      <c r="M15" s="71">
        <v>206666.4</v>
      </c>
    </row>
    <row r="16" spans="1:13" s="42" customFormat="1" ht="30" customHeight="1" x14ac:dyDescent="0.2">
      <c r="A16" s="47"/>
      <c r="B16" s="32" t="s">
        <v>31</v>
      </c>
      <c r="C16" s="48" t="s">
        <v>43</v>
      </c>
      <c r="D16" s="20" t="s">
        <v>52</v>
      </c>
      <c r="E16" s="20" t="s">
        <v>52</v>
      </c>
      <c r="F16" s="49" t="s">
        <v>33</v>
      </c>
      <c r="G16" s="24">
        <v>8</v>
      </c>
      <c r="H16" s="33"/>
      <c r="I16" s="16"/>
      <c r="J16" s="16"/>
      <c r="K16" s="16"/>
      <c r="L16" s="50" t="s">
        <v>35</v>
      </c>
      <c r="M16" s="71">
        <v>323308.79999999999</v>
      </c>
    </row>
    <row r="17" spans="1:21" s="42" customFormat="1" ht="30" customHeight="1" x14ac:dyDescent="0.2">
      <c r="A17" s="47"/>
      <c r="B17" s="32" t="s">
        <v>31</v>
      </c>
      <c r="C17" s="48" t="s">
        <v>56</v>
      </c>
      <c r="D17" s="20" t="s">
        <v>53</v>
      </c>
      <c r="E17" s="20" t="s">
        <v>53</v>
      </c>
      <c r="F17" s="49" t="s">
        <v>33</v>
      </c>
      <c r="G17" s="24">
        <v>8</v>
      </c>
      <c r="H17" s="33"/>
      <c r="I17" s="16"/>
      <c r="J17" s="16"/>
      <c r="K17" s="16"/>
      <c r="L17" s="50" t="s">
        <v>35</v>
      </c>
      <c r="M17" s="71">
        <v>300217.59999999998</v>
      </c>
    </row>
    <row r="18" spans="1:21" s="42" customFormat="1" ht="30" customHeight="1" x14ac:dyDescent="0.2">
      <c r="A18" s="47"/>
      <c r="B18" s="32" t="s">
        <v>31</v>
      </c>
      <c r="C18" s="48" t="s">
        <v>57</v>
      </c>
      <c r="D18" s="20" t="s">
        <v>54</v>
      </c>
      <c r="E18" s="20" t="s">
        <v>54</v>
      </c>
      <c r="F18" s="49" t="s">
        <v>33</v>
      </c>
      <c r="G18" s="24">
        <v>8</v>
      </c>
      <c r="H18" s="33"/>
      <c r="I18" s="16"/>
      <c r="J18" s="16"/>
      <c r="K18" s="16"/>
      <c r="L18" s="50" t="s">
        <v>35</v>
      </c>
      <c r="M18" s="71">
        <v>250000</v>
      </c>
    </row>
    <row r="19" spans="1:21" s="42" customFormat="1" ht="30" customHeight="1" x14ac:dyDescent="0.2">
      <c r="A19" s="47"/>
      <c r="B19" s="32" t="s">
        <v>31</v>
      </c>
      <c r="C19" s="48" t="s">
        <v>58</v>
      </c>
      <c r="D19" s="20" t="s">
        <v>55</v>
      </c>
      <c r="E19" s="20" t="s">
        <v>55</v>
      </c>
      <c r="F19" s="49" t="s">
        <v>33</v>
      </c>
      <c r="G19" s="24">
        <v>8</v>
      </c>
      <c r="H19" s="33"/>
      <c r="I19" s="16"/>
      <c r="J19" s="16"/>
      <c r="K19" s="16"/>
      <c r="L19" s="50" t="s">
        <v>35</v>
      </c>
      <c r="M19" s="71">
        <v>600428.80000000005</v>
      </c>
    </row>
    <row r="20" spans="1:21" s="42" customFormat="1" ht="30" customHeight="1" x14ac:dyDescent="0.2">
      <c r="A20" s="47"/>
      <c r="B20" s="32" t="s">
        <v>31</v>
      </c>
      <c r="C20" s="48"/>
      <c r="D20" s="20"/>
      <c r="E20" s="20"/>
      <c r="F20" s="49"/>
      <c r="G20" s="24"/>
      <c r="H20" s="33"/>
      <c r="I20" s="16"/>
      <c r="J20" s="16"/>
      <c r="K20" s="16"/>
      <c r="L20" s="50"/>
      <c r="M20" s="51">
        <f>SUM(M8:M19)</f>
        <v>4645812</v>
      </c>
    </row>
    <row r="21" spans="1:21" x14ac:dyDescent="0.2">
      <c r="E21" s="28"/>
      <c r="G21" s="28"/>
    </row>
    <row r="22" spans="1:21" x14ac:dyDescent="0.2">
      <c r="E22" s="28"/>
      <c r="G22" s="28"/>
    </row>
    <row r="23" spans="1:21" x14ac:dyDescent="0.2">
      <c r="E23" s="28" t="s">
        <v>16</v>
      </c>
      <c r="G23" s="28"/>
    </row>
    <row r="24" spans="1:21" x14ac:dyDescent="0.2">
      <c r="E24" s="28"/>
      <c r="G24" s="28"/>
    </row>
    <row r="25" spans="1:21" x14ac:dyDescent="0.2">
      <c r="E25" s="28" t="s">
        <v>17</v>
      </c>
      <c r="G25" s="28"/>
    </row>
    <row r="26" spans="1:21" x14ac:dyDescent="0.2">
      <c r="D26" s="34"/>
      <c r="E26" s="34"/>
      <c r="F26" s="34"/>
      <c r="G26" s="34"/>
      <c r="H26" s="34"/>
      <c r="I26" s="34"/>
      <c r="J26" s="34"/>
      <c r="K26" s="34"/>
      <c r="L26" s="34"/>
      <c r="M26" s="72"/>
      <c r="N26" s="34"/>
      <c r="O26" s="34"/>
      <c r="P26" s="34"/>
      <c r="Q26" s="34"/>
      <c r="R26" s="34"/>
      <c r="S26" s="34"/>
      <c r="T26" s="34"/>
      <c r="U26" s="34"/>
    </row>
    <row r="27" spans="1:21" x14ac:dyDescent="0.2">
      <c r="D27" s="34"/>
      <c r="E27" s="34"/>
      <c r="F27" s="34"/>
      <c r="G27" s="34"/>
      <c r="H27" s="34"/>
      <c r="I27" s="34"/>
      <c r="J27" s="34"/>
      <c r="K27" s="34"/>
      <c r="L27" s="34"/>
      <c r="M27" s="72"/>
      <c r="N27" s="34"/>
      <c r="O27" s="34"/>
      <c r="P27" s="34"/>
      <c r="Q27" s="34"/>
      <c r="R27" s="34"/>
      <c r="S27" s="34"/>
      <c r="T27" s="34"/>
      <c r="U27" s="34"/>
    </row>
  </sheetData>
  <autoFilter ref="A6:L7" xr:uid="{00000000-0009-0000-0000-000001000000}"/>
  <mergeCells count="9">
    <mergeCell ref="E5:I5"/>
    <mergeCell ref="J5:L5"/>
    <mergeCell ref="C7:E7"/>
    <mergeCell ref="D1:L1"/>
    <mergeCell ref="D2:J2"/>
    <mergeCell ref="B3:D3"/>
    <mergeCell ref="E3:I3"/>
    <mergeCell ref="B4:D4"/>
    <mergeCell ref="E4:J4"/>
  </mergeCells>
  <phoneticPr fontId="10" type="noConversion"/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1:L17"/>
  <sheetViews>
    <sheetView workbookViewId="0">
      <selection activeCell="C12" sqref="C12:T19"/>
    </sheetView>
  </sheetViews>
  <sheetFormatPr defaultRowHeight="12.75" x14ac:dyDescent="0.2"/>
  <sheetData>
    <row r="11" spans="2:12" s="1" customFormat="1" ht="15.75" x14ac:dyDescent="0.25"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</row>
    <row r="12" spans="2:12" s="1" customFormat="1" ht="15.75" x14ac:dyDescent="0.25">
      <c r="B12" s="5"/>
      <c r="C12" s="5"/>
      <c r="D12" s="5"/>
      <c r="E12" s="5"/>
      <c r="F12" s="6"/>
      <c r="G12" s="5"/>
      <c r="H12" s="66" t="s">
        <v>26</v>
      </c>
      <c r="I12" s="66"/>
      <c r="J12" s="3" t="e">
        <f>SUM(#REF!)</f>
        <v>#REF!</v>
      </c>
      <c r="K12" s="3" t="e">
        <f>SUM(#REF!)</f>
        <v>#REF!</v>
      </c>
      <c r="L12" s="5"/>
    </row>
    <row r="13" spans="2:12" s="1" customFormat="1" ht="15.75" x14ac:dyDescent="0.25">
      <c r="F13" s="2"/>
    </row>
    <row r="14" spans="2:12" s="1" customFormat="1" ht="15.75" x14ac:dyDescent="0.25">
      <c r="F14" s="2"/>
    </row>
    <row r="15" spans="2:12" s="4" customFormat="1" ht="20.25" x14ac:dyDescent="0.3">
      <c r="D15" s="4" t="s">
        <v>16</v>
      </c>
    </row>
    <row r="16" spans="2:12" s="4" customFormat="1" ht="20.25" x14ac:dyDescent="0.3"/>
    <row r="17" spans="4:4" s="4" customFormat="1" ht="20.25" x14ac:dyDescent="0.3">
      <c r="D17" s="4" t="s">
        <v>17</v>
      </c>
    </row>
  </sheetData>
  <mergeCells count="1"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SPECIFICAȚII TEHNICE       </vt:lpstr>
      <vt:lpstr>SPECIFICAȚII DE PREȚ       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Dragancea</dc:creator>
  <cp:lastModifiedBy>User</cp:lastModifiedBy>
  <cp:lastPrinted>2021-11-01T15:25:43Z</cp:lastPrinted>
  <dcterms:created xsi:type="dcterms:W3CDTF">2017-08-17T12:48:14Z</dcterms:created>
  <dcterms:modified xsi:type="dcterms:W3CDTF">2026-04-16T07:12:34Z</dcterms:modified>
</cp:coreProperties>
</file>