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10.2\Dispozitive\+LP ADM 2027\+PROCEDURI CENTRALIZATE\Reagenți patologici\transparența\"/>
    </mc:Choice>
  </mc:AlternateContent>
  <bookViews>
    <workbookView xWindow="0" yWindow="0" windowWidth="28800" windowHeight="11130" tabRatio="0"/>
  </bookViews>
  <sheets>
    <sheet name="TDSheet" sheetId="1" r:id="rId1"/>
  </sheets>
  <definedNames>
    <definedName name="_xlnm._FilterDatabase" localSheetId="0" hidden="1">TDSheet!$B$5:$ER$168</definedName>
  </definedNames>
  <calcPr calcId="162913" refMode="R1C1"/>
</workbook>
</file>

<file path=xl/calcChain.xml><?xml version="1.0" encoding="utf-8"?>
<calcChain xmlns="http://schemas.openxmlformats.org/spreadsheetml/2006/main">
  <c r="EO6" i="1" l="1"/>
  <c r="EO7" i="1"/>
  <c r="EO8" i="1"/>
  <c r="EO9" i="1"/>
  <c r="EO10" i="1"/>
  <c r="EO11" i="1"/>
  <c r="EO12" i="1"/>
  <c r="EO13" i="1"/>
  <c r="EO14" i="1"/>
  <c r="EO15" i="1"/>
  <c r="EO16" i="1"/>
  <c r="EO17" i="1"/>
  <c r="EO18" i="1"/>
  <c r="EO19" i="1"/>
  <c r="EO20" i="1"/>
  <c r="EO21" i="1"/>
  <c r="EO22" i="1"/>
  <c r="EO23" i="1"/>
  <c r="EO24" i="1"/>
  <c r="EO25" i="1"/>
  <c r="EO26" i="1"/>
  <c r="EO27" i="1"/>
  <c r="EO28" i="1"/>
  <c r="EO29" i="1"/>
  <c r="EO30" i="1"/>
  <c r="EO31" i="1"/>
  <c r="EO32" i="1"/>
  <c r="EO33" i="1"/>
  <c r="EO34" i="1"/>
  <c r="EO35" i="1"/>
  <c r="EO36" i="1"/>
  <c r="EO37" i="1"/>
  <c r="EO38" i="1"/>
  <c r="EO39" i="1"/>
  <c r="EO40" i="1"/>
  <c r="EO41" i="1"/>
  <c r="EO42" i="1"/>
  <c r="EO43" i="1"/>
  <c r="EO44" i="1"/>
  <c r="EO45" i="1"/>
  <c r="EO46" i="1"/>
  <c r="EO47" i="1"/>
  <c r="EO48" i="1"/>
  <c r="EO49" i="1"/>
  <c r="EO50" i="1"/>
  <c r="EO51" i="1"/>
  <c r="EO52" i="1"/>
  <c r="EO53" i="1"/>
  <c r="EO54" i="1"/>
  <c r="EO55" i="1"/>
  <c r="EO56" i="1"/>
  <c r="EO57" i="1"/>
  <c r="EO58" i="1"/>
  <c r="EO59" i="1"/>
  <c r="EO60" i="1"/>
  <c r="EO61" i="1"/>
  <c r="EO62" i="1"/>
  <c r="EO63" i="1"/>
  <c r="EO64" i="1"/>
  <c r="EO65" i="1"/>
  <c r="EO66" i="1"/>
  <c r="EO67" i="1"/>
  <c r="EO68" i="1"/>
  <c r="EO69" i="1"/>
  <c r="EO70" i="1"/>
  <c r="EO71" i="1"/>
  <c r="EO72" i="1"/>
  <c r="EO73" i="1"/>
  <c r="EO74" i="1"/>
  <c r="EO75" i="1"/>
  <c r="EO76" i="1"/>
  <c r="EO77" i="1"/>
  <c r="EO78" i="1"/>
  <c r="EO79" i="1"/>
  <c r="EO80" i="1"/>
  <c r="EO81" i="1"/>
  <c r="EO82" i="1"/>
  <c r="EO83" i="1"/>
  <c r="EO84" i="1"/>
  <c r="EO85" i="1"/>
  <c r="EO86" i="1"/>
  <c r="EO87" i="1"/>
  <c r="EO88" i="1"/>
  <c r="EO89" i="1"/>
  <c r="EO90" i="1"/>
  <c r="EO91" i="1"/>
  <c r="EO92" i="1"/>
  <c r="EO93" i="1"/>
  <c r="EO94" i="1"/>
  <c r="EO95" i="1"/>
  <c r="EO96" i="1"/>
  <c r="EO97" i="1"/>
  <c r="EO98" i="1"/>
  <c r="EO99" i="1"/>
  <c r="EO100" i="1"/>
  <c r="EO101" i="1"/>
  <c r="EO102" i="1"/>
  <c r="EO103" i="1"/>
  <c r="EO104" i="1"/>
  <c r="EO105" i="1"/>
  <c r="EO106" i="1"/>
  <c r="EO107" i="1"/>
  <c r="EO108" i="1"/>
  <c r="EO109" i="1"/>
  <c r="EO110" i="1"/>
  <c r="EO111" i="1"/>
  <c r="EO112" i="1"/>
  <c r="EO113" i="1"/>
  <c r="EO114" i="1"/>
  <c r="EO115" i="1"/>
  <c r="EO116" i="1"/>
  <c r="EO117" i="1"/>
  <c r="EO118" i="1"/>
  <c r="EO119" i="1"/>
  <c r="EO120" i="1"/>
  <c r="EO121" i="1"/>
  <c r="EO122" i="1"/>
  <c r="EO123" i="1"/>
  <c r="EO124" i="1"/>
  <c r="EO125" i="1"/>
  <c r="EO126" i="1"/>
  <c r="EO127" i="1"/>
  <c r="EO128" i="1"/>
  <c r="EO129" i="1"/>
  <c r="EO130" i="1"/>
  <c r="EO131" i="1"/>
  <c r="EO132" i="1"/>
  <c r="EO133" i="1"/>
  <c r="EO134" i="1"/>
  <c r="EO135" i="1"/>
  <c r="EO136" i="1"/>
  <c r="EO137" i="1"/>
  <c r="EO138" i="1"/>
  <c r="EO139" i="1"/>
  <c r="EO140" i="1"/>
  <c r="EO141" i="1"/>
  <c r="EO142" i="1"/>
  <c r="EO143" i="1"/>
  <c r="EO144" i="1"/>
  <c r="EO145" i="1"/>
  <c r="EO146" i="1"/>
  <c r="EO147" i="1"/>
  <c r="EO148" i="1"/>
  <c r="EO149" i="1"/>
  <c r="EO150" i="1"/>
  <c r="EO151" i="1"/>
  <c r="EO152" i="1"/>
  <c r="EO153" i="1"/>
  <c r="EO154" i="1"/>
  <c r="EO155" i="1"/>
  <c r="EO156" i="1"/>
  <c r="EO157" i="1"/>
  <c r="EO158" i="1"/>
  <c r="EO159" i="1"/>
  <c r="EO160" i="1"/>
  <c r="EO161" i="1"/>
  <c r="EO162" i="1"/>
  <c r="EO163" i="1"/>
  <c r="EO164" i="1"/>
  <c r="EO165" i="1"/>
  <c r="EO166" i="1"/>
  <c r="EO167" i="1"/>
  <c r="EO5" i="1"/>
</calcChain>
</file>

<file path=xl/sharedStrings.xml><?xml version="1.0" encoding="utf-8"?>
<sst xmlns="http://schemas.openxmlformats.org/spreadsheetml/2006/main" count="635" uniqueCount="482">
  <si>
    <t>ADMINISTRATIA NATIONALA A PENITENCIARELOR (0004)</t>
  </si>
  <si>
    <t>CENTRUL DE MEDICINA LEGALA (0035)</t>
  </si>
  <si>
    <t>CENTRUL DE PLASAMENT SI REABILITARE PENTRU COPII DE VARSTA FRAGEDA MUN CHISINAU (0038)</t>
  </si>
  <si>
    <t>IMSP ASOCIATIA MEDICALA TERITORIALA BOTANICA (0160)</t>
  </si>
  <si>
    <t>IMSP ASOCIATIA MEDICALA TERITORIALA BUIUCANI (0161)</t>
  </si>
  <si>
    <t>IMSP ASOCIATIA MEDICALA TERITORIALA CENTRU (0162)</t>
  </si>
  <si>
    <t>IMSP ASOCIATIA MEDICALA TERITORIALA CIOCANA (0163)</t>
  </si>
  <si>
    <t>IMSP ASOCIATIA MEDICALA TERITORIALA RASCANI (0164)</t>
  </si>
  <si>
    <t>IMSP CENTRUL DE SANATATE ANENII NOI (0165)</t>
  </si>
  <si>
    <t>IMSP CENTRUL DE SANATATE BACIOI (0168)</t>
  </si>
  <si>
    <t>IMSP CENTRUL DE SANATATE BARDAR (0173)</t>
  </si>
  <si>
    <t>IMSP CENTRUL DE SANATATE BIRUINTA (0177)</t>
  </si>
  <si>
    <t>IMSP CENTRUL DE SANATATE BRAVICEA (0183)</t>
  </si>
  <si>
    <t>IMSP CENTRUL DE SANATATE BRICENI (0185)</t>
  </si>
  <si>
    <t>IMSP CENTRUL DE SANATATE CAHUL (0192)</t>
  </si>
  <si>
    <t>IMSP CENTRUL DE SANATATE CAINARI VECHI (0194)</t>
  </si>
  <si>
    <t>IMSP CENTRUL DE SANATATE CALARASI (0195)</t>
  </si>
  <si>
    <t>IMSP CENTRUL DE SANATATE CANTEMIR (0196)</t>
  </si>
  <si>
    <t>IMSP CENTRUL DE SANATATE CAUSENI (0197)</t>
  </si>
  <si>
    <t>IMSP CENTRUL DE SANATATE CEADIR-LUNGA (0200)</t>
  </si>
  <si>
    <t>IMSP CENTRUL DE SANATATE CHISCARENI (0206)</t>
  </si>
  <si>
    <t>IMSP CENTRUL DE SANATATE CIMISLIA (0208)</t>
  </si>
  <si>
    <t>IMSP CENTRUL DE SANATATE CIUCIULENI (0217)</t>
  </si>
  <si>
    <t>IMSP CENTRUL DE SANATATE COPANCA (0228)</t>
  </si>
  <si>
    <t>IMSP CENTRUL DE SANATATE COSTESTI IALOVENI (0234)</t>
  </si>
  <si>
    <t>IMSP CENTRUL DE SANATATE CRIULENI (0241)</t>
  </si>
  <si>
    <t>IMSP CENTRUL DE SANATATE CROCMAZ (0242)</t>
  </si>
  <si>
    <t>IMSP CENTRUL DE SANATATE CUPCINI (0246)</t>
  </si>
  <si>
    <t>IMSP CENTRUL DE SANATATE DANUTENI (0247)</t>
  </si>
  <si>
    <t>IMSP CENTRUL DE SANATATE DONDUSENI (0249)</t>
  </si>
  <si>
    <t>IMSP CENTRUL DE SANATATE DROCHIA A MANZIUC (0251)</t>
  </si>
  <si>
    <t>IMSP CENTRUL DE SANATATE FUNDURII VECHI (0262)</t>
  </si>
  <si>
    <t>IMSP CENTRUL DE SANATATE GLODENI (0269)</t>
  </si>
  <si>
    <t>IMSP CENTRUL DE SANATATE HAJDIENI (0275)</t>
  </si>
  <si>
    <t>IMSP CENTRUL DE SANATATE HANCESTI (0276)</t>
  </si>
  <si>
    <t>IMSP CENTRUL DE SANATATE HORESTI (0279)</t>
  </si>
  <si>
    <t>IMSP CENTRUL DE SANATATE IALOVENI (0282)</t>
  </si>
  <si>
    <t>IMSP CENTRUL DE SANATATE LAPUSNA PASCANI (0289)</t>
  </si>
  <si>
    <t>IMSP CENTRUL DE SANATATE MARCULESTI GRIGORE BIVOL (0301)</t>
  </si>
  <si>
    <t>IMSP CENTRUL DE SANATATE NATALIA MUNTEANU DIN CORNESTI (0313)</t>
  </si>
  <si>
    <t>IMSP CENTRUL DE SANATATE NISPORENI (0316)</t>
  </si>
  <si>
    <t>IMSP CENTRUL DE SANATATE OCHIUL ALB (0317)</t>
  </si>
  <si>
    <t>IMSP CENTRUL DE SANATATE OLANESTI (0319)</t>
  </si>
  <si>
    <t>IMSP CENTRUL DE SANATATE ONISCANI (0320)</t>
  </si>
  <si>
    <t>IMSP CENTRUL DE SANATATE ORHEI NR 1 (0321)</t>
  </si>
  <si>
    <t>IMSP CENTRUL DE SANATATE OTACI (0323)</t>
  </si>
  <si>
    <t>IMSP CENTRUL DE SANATATE PARJOLTENI (0326)</t>
  </si>
  <si>
    <t>IMSP CENTRUL DE SANATATE PERESECINA (0330)</t>
  </si>
  <si>
    <t>IMSP CENTRUL DE SANATATE RACOVAT (0335)</t>
  </si>
  <si>
    <t>IMSP CENTRUL DE SANATATE RADOAIA (0337)</t>
  </si>
  <si>
    <t>IMSP CENTRUL DE SANATATE RASCANI (0338)</t>
  </si>
  <si>
    <t>IMSP CENTRUL DE SANATATE REZINA (0342)</t>
  </si>
  <si>
    <t>IMSP CENTRUL DE SANATATE SALCUTA (0348)</t>
  </si>
  <si>
    <t>IMSP CENTRUL DE SANATATE SANGEREI (0351)</t>
  </si>
  <si>
    <t>IMSP CENTRUL DE SANATATE SIPOTENI (0360)</t>
  </si>
  <si>
    <t>IMSP CENTRUL DE SANATATE SLOBOZIA CREMENE (0362)</t>
  </si>
  <si>
    <t>IMSP CENTRUL DE SANATATE SOLDANESTI (0365)</t>
  </si>
  <si>
    <t>IMSP CENTRUL DE SANATATE SOROCA (0366)</t>
  </si>
  <si>
    <t>IMSP CENTRUL DE SANATATE SOROCA-NOUA (0367)</t>
  </si>
  <si>
    <t>IMSP CENTRUL DE SANATATE STEFAN VODA (0370)</t>
  </si>
  <si>
    <t>IMSP CENTRUL DE SANATATE STRASENI (0371)</t>
  </si>
  <si>
    <t>IMSP CENTRUL DE SANATATE STURZOVCA (0372)</t>
  </si>
  <si>
    <t>IMSP CENTRUL DE SANATATE TALMAZA (0376)</t>
  </si>
  <si>
    <t>IMSP CENTRUL DE SANATATE TARACLIA (0379)</t>
  </si>
  <si>
    <t>IMSP CENTRUL DE SANATATE TARIGRAD (0382)</t>
  </si>
  <si>
    <t>IMSP CENTRUL DE SANATATE TAUL (0383)</t>
  </si>
  <si>
    <t>IMSP CENTRUL DE SANATATE TELENESTI (0384)</t>
  </si>
  <si>
    <t>IMSP CENTRUL DE SANATATE TRUSENI (0390)</t>
  </si>
  <si>
    <t>IMSP CENTRUL DE SANATATE TVARDITA (0391)</t>
  </si>
  <si>
    <t>IMSP CENTRUL DE SANATATE UNGHENI (0392)</t>
  </si>
  <si>
    <t>IMSP CENTRUL DE SANATATE VALEA MARE (0397)</t>
  </si>
  <si>
    <t>IMSP CENTRUL DE SANATATE VARATIC (0399)</t>
  </si>
  <si>
    <t>IMSP CENTRUL DE SANATATE VORNICENI (0408)</t>
  </si>
  <si>
    <t>IMSP CENTRUL DE SANATATE ZARNESTI (0411)</t>
  </si>
  <si>
    <t>IMSP CENTRUL DE SANATATE ZGURITA (0412)</t>
  </si>
  <si>
    <t>IMSP CENTRUL MEDICILOR DE FAMILIE FLORESTI (0414)</t>
  </si>
  <si>
    <t>IMSP CENTRUL MEDICILOR DE FAMILIE MUNICIPAL BALTI (0415)</t>
  </si>
  <si>
    <t>IMSP CENTRUL REPUBLICAN DE DIAGNOSTICARE MEDICALA (0417)</t>
  </si>
  <si>
    <t>IMSP CLINICA UNIVERSITARA DE ASISTENTA MEDICALA PRIMARA A USMF N TESTEMITANU (0421)</t>
  </si>
  <si>
    <t>IMSP DISPENSARUL REPUBLICAN DE NARCOLOGIE (0424)</t>
  </si>
  <si>
    <t>IMSP INSTITUTUL DE CARDIOLOGIE (0425)</t>
  </si>
  <si>
    <t>IMSP INSTITUTUL DE MEDICINA URGENTA (0426)</t>
  </si>
  <si>
    <t>IMSP INSTITUTUL DE NEUROLOGIE SI NEUROCHIRURGIE DIOMID GHERMAN (0427)</t>
  </si>
  <si>
    <t>IMSP INSTITUTUL DE PNEUMOLOGIE CHIRIL DRAGANIUC (0428)</t>
  </si>
  <si>
    <t>IMSP INSTITUTUL MAMEI SI COPILULUI (0429)</t>
  </si>
  <si>
    <t>IMSP INSTITUTUL ONCOLOGIC (0430)</t>
  </si>
  <si>
    <t>IMSP POLICLINICA DE STAT (0432)</t>
  </si>
  <si>
    <t>IMSP SPITALUL CARPINENI (0434)</t>
  </si>
  <si>
    <t>IMSP SPITALUL CLINIC BALTI (0436)</t>
  </si>
  <si>
    <t>IMSP SPITALUL CLINIC DE BOLI INFECTIOASE T CIORBA (0437)</t>
  </si>
  <si>
    <t>IMSP SPITALUL CLINIC DE BOLI INFECTIOASE T CIORBA (SDMC) (0618)</t>
  </si>
  <si>
    <t>IMSP SPITALUL CLINIC DE PSIHIATRIE (0438)</t>
  </si>
  <si>
    <t>IMSP SPITALUL CLINIC DE RECUPERARE SI INGRIJIRI CRONICE (0435)</t>
  </si>
  <si>
    <t>IMSP SPITALUL CLINIC DE TRAUMATOLOGIE SI ORTOPEDIE (0439)</t>
  </si>
  <si>
    <t>IMSP SPITALUL CLINIC MUNICIPAL DE BOLI CONTAGIOASE DE COPII (0440)</t>
  </si>
  <si>
    <t>IMSP SPITALUL CLINIC MUNICIPAL DE COPII NR 1 (0441)</t>
  </si>
  <si>
    <t>IMSP SPITALUL CLINIC MUNICIPAL DE COPII V IGNATENCO (0442)</t>
  </si>
  <si>
    <t>IMSP SPITALUL CLINIC MUNICIPAL DE FTIZIOPNEUMOLOGIE (0443)</t>
  </si>
  <si>
    <t>IMSP SPITALUL CLINIC MUNICIPAL GHEORGHE PALADI (0444)</t>
  </si>
  <si>
    <t>IMSP SPITALUL CLINIC MUNICIPAL SFANTA TREIME (0446)</t>
  </si>
  <si>
    <t>IMSP SPITALUL CLINIC MUNICIPAL SFANTUL ARHANGHEL MIHAIL (0447)</t>
  </si>
  <si>
    <t>IMSP SPITALUL CLINIC REPUBLICAN TIMOFEI MOSNEAGA (0448)</t>
  </si>
  <si>
    <t>IMSP SPITALUL DE PSIHIATRIE BALTI (0450)</t>
  </si>
  <si>
    <t>IMSP SPITALUL DE PSIHIATRIE ORHEI (0451)</t>
  </si>
  <si>
    <t>IMSP SPITALUL DE STAT (0452)</t>
  </si>
  <si>
    <t>IMSP SPITALUL RAIONAL ANENII NOI (0453)</t>
  </si>
  <si>
    <t>IMSP SPITALUL RAIONAL BASARABEASCA (0454)</t>
  </si>
  <si>
    <t>IMSP SPITALUL RAIONAL BRICENI (0455)</t>
  </si>
  <si>
    <t>IMSP SPITALUL RAIONAL CAHUL (0456)</t>
  </si>
  <si>
    <t>IMSP SPITALUL RAIONAL CALARASI (0457)</t>
  </si>
  <si>
    <t>IMSP SPITALUL RAIONAL CAUSENI ANA SI ALEXANDRU (0459)</t>
  </si>
  <si>
    <t>IMSP SPITALUL RAIONAL CEADIR-LUNGA (0460)</t>
  </si>
  <si>
    <t>IMSP SPITALUL RAIONAL CIMISLIA (0461)</t>
  </si>
  <si>
    <t>IMSP SPITALUL RAIONAL COMRAT ISAAC GURFINCHEL (0462)</t>
  </si>
  <si>
    <t>IMSP SPITALUL RAIONAL CRIULENI (0463)</t>
  </si>
  <si>
    <t>IMSP SPITALUL RAIONAL DONDUSENI (0464)</t>
  </si>
  <si>
    <t>IMSP SPITALUL RAIONAL DROCHIA NICOLAE TESTEMITANU (0465)</t>
  </si>
  <si>
    <t>IMSP SPITALUL RAIONAL EDINET (0466)</t>
  </si>
  <si>
    <t>IMSP SPITALUL RAIONAL FALESTI (0467)</t>
  </si>
  <si>
    <t>IMSP SPITALUL RAIONAL FLORESTI (0468)</t>
  </si>
  <si>
    <t>IMSP SPITALUL RAIONAL GLODENI (0469)</t>
  </si>
  <si>
    <t>IMSP SPITALUL RAIONAL HANCESTI (0470)</t>
  </si>
  <si>
    <t>IMSP SPITALUL RAIONAL IALOVENI (0471)</t>
  </si>
  <si>
    <t>IMSP SPITALUL RAIONAL NISPORENI (0473)</t>
  </si>
  <si>
    <t>IMSP SPITALUL RAIONAL OCNITA (0474)</t>
  </si>
  <si>
    <t>IMSP SPITALUL RAIONAL RASCANI (0476)</t>
  </si>
  <si>
    <t>IMSP SPITALUL RAIONAL REZINA (0477)</t>
  </si>
  <si>
    <t>IMSP SPITALUL RAIONAL SANGEREI (0478)</t>
  </si>
  <si>
    <t>IMSP SPITALUL RAIONAL SOLDANESTI (0479)</t>
  </si>
  <si>
    <t>IMSP SPITALUL RAIONAL SOROCA A PRISACARI (0480)</t>
  </si>
  <si>
    <t>IMSP SPITALUL RAIONAL STEFAN VODA (0481)</t>
  </si>
  <si>
    <t>IMSP SPITALUL RAIONAL STRASENI (0482)</t>
  </si>
  <si>
    <t>IMSP SPITALUL RAIONAL TARACLIA (0483)</t>
  </si>
  <si>
    <t>IMSP SPITALUL RAIONAL TELENESTI (0484)</t>
  </si>
  <si>
    <t>IMSP SPITALUL RAIONAL UNGHENI (0485)</t>
  </si>
  <si>
    <t>IMSP SPITALUL RAIONAL VULCANESTI (0486)</t>
  </si>
  <si>
    <t>SERVICIUL DE INFORMATII SI SECURITATE AL REPUBLICII MOLDOVA (0569)</t>
  </si>
  <si>
    <t>SERVICIUL MEDICAL AL MINISTERULUI AFACERILOR INTERNE (0570)</t>
  </si>
  <si>
    <t>Итого</t>
  </si>
  <si>
    <t>10% NB Formaldehyde     ( 006880 )</t>
  </si>
  <si>
    <t>Butelie maximum 20 litri
Solutie de formalina de 25%, stabilizata, neutra, tamponata, pH7,0</t>
  </si>
  <si>
    <t>litru</t>
  </si>
  <si>
    <t>37 % Formaldehyde     ( 006881 )</t>
  </si>
  <si>
    <t>Butelie de maximum 20 litri
Solutie de formalina de 37 % , stabilizata, neutra, tamponata, pH7,1</t>
  </si>
  <si>
    <t>4% NB Formaldehyde     ( 006882 )</t>
  </si>
  <si>
    <t>4% NB Formaldehyde     ( 006882 ), Butelie de maximum 20 litri
Solutie de formalina de 10 % , stabilizata, neutra, tamponata, pH7,0- 7,1, litru</t>
  </si>
  <si>
    <t>Acetona     ( 006918 )</t>
  </si>
  <si>
    <t>Acetona, pur pentru analiza,ambalaj flacon.</t>
  </si>
  <si>
    <t>Acid alcohol     ( 006884 )</t>
  </si>
  <si>
    <t>Acid alcohol</t>
  </si>
  <si>
    <t>Acid azotic (HNO3) (Amb max. 1 litru)     ( 006802 )</t>
  </si>
  <si>
    <t>Acid azotic (HNO3)  Ambalat în formă lichidă până la 1 litru</t>
  </si>
  <si>
    <t>Acid azotic (HNO3) ( Amb max 0,1 litru)     ( 006803 )</t>
  </si>
  <si>
    <t>Acid azotic (HNO3)
 Amb max 0,1  litru</t>
  </si>
  <si>
    <t>Acid azotic (HNO3) (Amb max 0,5 litru)     ( 006804 )</t>
  </si>
  <si>
    <t>Acid azotic (HNO3)
Amb max 0,5  litru</t>
  </si>
  <si>
    <t>Acid boric concentrat (kg)     ( 006868 )</t>
  </si>
  <si>
    <t>Acid boric concentrat (kg)</t>
  </si>
  <si>
    <t>kg</t>
  </si>
  <si>
    <t>Acid carbolic (fenol- (C6H5OH))     ( 006805 )</t>
  </si>
  <si>
    <t>Acid carbolic (fenol- (C6H5OH))
Ambalaj flacon până la 0,5 kg</t>
  </si>
  <si>
    <t>Acid citric monohidrat (amb. 1 kg.)     ( 006806 )</t>
  </si>
  <si>
    <t>Acid citric monohidrat 
1. Substanță 2. Amb max. 1 kg Acid citric monohidrat, Puritate ≥ 99,5 % , ambalat in recipient de plastic a cite 1  kg</t>
  </si>
  <si>
    <t>Acid sulfuric, H2SO4 (Amb max 0,5 litru)     ( 006808 )</t>
  </si>
  <si>
    <t>Acid sulfuric, H2SO4
Ambalaj max 0,5 litru</t>
  </si>
  <si>
    <t>Acid sulfuric, H2SO4 (Amb max 1 litru)     ( 006809 )</t>
  </si>
  <si>
    <t>Acid sulfuric, H2SO4
Ambalaj max 1 litru</t>
  </si>
  <si>
    <t>ALAUN DE POTASIU     ( 006885 )</t>
  </si>
  <si>
    <t>ALAUN DE POTASIU KAl(SO4)2</t>
  </si>
  <si>
    <t>Albastru de metilen     ( 006810 )</t>
  </si>
  <si>
    <t>Albastru de metilen
1. Puritatea analit 2. Ambalaj până la 0,100 kg</t>
  </si>
  <si>
    <t>Albastru de metilen sol.apoasa 1% (liq)     ( 006874 )</t>
  </si>
  <si>
    <t>Albastru de metilen sol.apoasa 1% (liq) Ambalare până la 1000 ml</t>
  </si>
  <si>
    <t>ml</t>
  </si>
  <si>
    <t>Alcian Blue Kit PH 2,5     ( 006921 )</t>
  </si>
  <si>
    <t>Alcian Blue Kit PH 2,5</t>
  </si>
  <si>
    <t>set</t>
  </si>
  <si>
    <t>Alcian Blue PAS Kit     ( 006919 )</t>
  </si>
  <si>
    <t>Alcian Blue PAS Kit 7x100ml prezinta un set din 100 teste</t>
  </si>
  <si>
    <t>Alcian Blue-P.A.S kit 7x500     ( 006886 )</t>
  </si>
  <si>
    <t>Alcian Blue-P.A.S kit 7x500.</t>
  </si>
  <si>
    <t>Alcool Izopropilic 99.9%     ( 006887 )</t>
  </si>
  <si>
    <t>Alcool Izopropilic 99.9% Cerinte de calitate: IVD</t>
  </si>
  <si>
    <t>Alcool prepreparat 100%     ( 006888 )</t>
  </si>
  <si>
    <t>Solutie alcool etilic 100% denaturat, gata pentru folosire in laborator Butelie 10 l.</t>
  </si>
  <si>
    <t>Alcool prepreparat 70%     ( 006889 )</t>
  </si>
  <si>
    <t>Solutie alcool etilic 70% denaturat, gata pentru folosire in laborator Butelie maxim 10 l.</t>
  </si>
  <si>
    <t>Alcool prepreparat 80%     ( 006890 )</t>
  </si>
  <si>
    <t>Solutie alcool etilic 80% denaturat, gata pentru folosire in laborator Butelie  maxim 10 l.</t>
  </si>
  <si>
    <t>Azopiram 50ml, pentru identificarea sângelui în materiile fecale     ( 006811 )</t>
  </si>
  <si>
    <t>Azopiram 50ml, pentru identificarea sângelui în materiile fecale
Setul include: Amidopirină și Clorhidrat de anilină necesar pentru 50 ml de azopiram.</t>
  </si>
  <si>
    <t>Azur –Eozină Romanovski  (Ambalaj flacoane până la 1000 ml)     ( 006812 )</t>
  </si>
  <si>
    <t>Azur –Eozină Romanovski 
1. Soluție 2. Ambalaj flacoane până la 1000 ml</t>
  </si>
  <si>
    <t>Azur –Eozină Romanovski  (Ambalaj flacoane până la 250 ml)     ( 006813 )</t>
  </si>
  <si>
    <t>Azur –Eozină Romanovski 
1. Soluție 2. Ambalaj flacoane până la 250 ml</t>
  </si>
  <si>
    <t>Azur –Eozină Romanovski  (Ambalaj flacoane până la 500 ml)     ( 006814 )</t>
  </si>
  <si>
    <t>Azur –Eozină Romanovski 
1. Soluție 2. Ambalaj flacoane până la 500 ml</t>
  </si>
  <si>
    <t>Azur II     ( 006815 )</t>
  </si>
  <si>
    <t>Azur II
1. Puritatea analit 2. Ambalaj până la 100 g</t>
  </si>
  <si>
    <t>gram</t>
  </si>
  <si>
    <t>Bluing Reagent pentru histopatologie     ( 006892 )</t>
  </si>
  <si>
    <t>Apa(&gt;99%), Sulfat de magneziu(&lt;1%), Bicarbonat de sodium(&lt;1%), 1-tetradecanaminium, certificate IVD, preambalata si sigilate de producator.  Certificare IVD. Preambalate si sigilate de la producator.</t>
  </si>
  <si>
    <t>Carbol fuxin (liq)     ( 006875 )</t>
  </si>
  <si>
    <t>Carbol fuxin (liq) (Fenol 5% + Fuxin 0,3%) (Standart)</t>
  </si>
  <si>
    <t>Citrat de natriu     ( 006816 )</t>
  </si>
  <si>
    <t>Citrat de natriu
Amb max 1 kg</t>
  </si>
  <si>
    <t>Cloroform     ( 006903 )</t>
  </si>
  <si>
    <t>Cloroform</t>
  </si>
  <si>
    <t>Clorură de natriu (NaCl) (Amb max 0,5 kg)     ( 006817 )</t>
  </si>
  <si>
    <t>Clorură de natriu (NaCl)
Amb max 0,5 kg</t>
  </si>
  <si>
    <t>Clorură de natriu (NaCl) (Amb max 1 kg)     ( 006818 )</t>
  </si>
  <si>
    <t>Clorură de natriu (NaCl)
Amb max 1 kg</t>
  </si>
  <si>
    <t>Colorant Main-Grunvald (Ambalaj flacoane până la 1000 ml)     ( 006819 )</t>
  </si>
  <si>
    <t>Colorant Main-Grunvald
1. Soluție 2. Ambalaj flacoane până la 1000 ml</t>
  </si>
  <si>
    <t>Colorant Main-Grunvald (Ambalaj flacoane până la 250 ml)     ( 006820 )</t>
  </si>
  <si>
    <t>Colorant Main-Grunvald
1. Soluție 2. Ambalaj flacoane până la 250 ml</t>
  </si>
  <si>
    <t>Colorant Main-Grunvald (Ambalaj flacoane până la 500 ml)     ( 006821 )</t>
  </si>
  <si>
    <t>Colorant Main-Grunvald
1. Soluție 2. Ambalaj flacoane până la 500 ml</t>
  </si>
  <si>
    <t>Coloratia Masson Fontana Kit     ( 006917 )</t>
  </si>
  <si>
    <t>Coloratia Masson Fontana Kit</t>
  </si>
  <si>
    <t>Test</t>
  </si>
  <si>
    <t>Congo Red  Higman KIT 3x100 mL     ( 006894 )</t>
  </si>
  <si>
    <t>Congo Red Higman Kit 3x100ml prezinta un set din 100 teste</t>
  </si>
  <si>
    <t>Solutie colorant citologie ( echivalent cu Cy-fix)     ( 006896 )</t>
  </si>
  <si>
    <t>Solutie colorant citologie ( echivalent cu Cy-fix), ambalare până la 1 litru</t>
  </si>
  <si>
    <t>D-dimeri, fast test kit cantitativ + Control D-dimeri, fast test kit cantitativ    ( 006878 )</t>
  </si>
  <si>
    <t>D-dimeri, fast test kit cantitativ - Cerințe specifice pentru kit
diagnostic: Determinarea D-dimerilor din plasma cu citrat de sodiu sau
K3EDTA, sânge integral cu anticoagulant. Metoda: FIA sau
imunofluoriscență fast-test. Componența setului: 24-25 card-teste de
unica folosință compatibile cu reader semiautomat oferit. Lipsa
calibratorilor lichizi. Curba de calibrare - digitală, individuală lotului,
programată în chip sau contact-card. Certificat de conformitate privind
Linearitatea metodei: ≈ 10 000 ng/mL. Certificat de conformitate
privind Sensibilitatea metodei: minim 95 %. Certificat de conformitate
privind Specificitatea metodei: minim 95 %.</t>
  </si>
  <si>
    <t>Bucată</t>
  </si>
  <si>
    <t>D-dimeri, fast test kit cantitativ + Control Control p/u D-dimeri, fast test kit cantitativ    ( 006879 )</t>
  </si>
  <si>
    <t>Control p/u D-dimeri, fast test kit cantitativ - Cerințe specifice
pentru kit de control: Set de controale specifice pentru executarea
cerințelor controlului intern de calitate în procedura de măsurare a Ddimerilor prin metoda oferită pentru poziția 1 prezentului lot. Ambalaj
standard de la producătorul kitului diagnostic pentru poziția 1
prezentului lot.</t>
  </si>
  <si>
    <t>Eosin Y 0,5 % solutie alcoolica.     ( 006897 )</t>
  </si>
  <si>
    <t>Eosin Y0,5% solutie alcoolica gata pentru pregatire, butelie max 2,5 litri.Cerinte de calitate:IVD .</t>
  </si>
  <si>
    <t>Eosin Y 1  % solutie apoasa.     ( 006898 )</t>
  </si>
  <si>
    <t>Eosin Y1% solutie apoasa gata pentru pregatire, butelie max 2,5 litri.Cerinte de calitate:IVD .</t>
  </si>
  <si>
    <t>Fenol     ( 006899 )</t>
  </si>
  <si>
    <t>Fenol</t>
  </si>
  <si>
    <t>Fenolftaleină     ( 006825 )</t>
  </si>
  <si>
    <t>Fenolftaleină
1. Puritatea analit 2. Ambalaj până la 0,100 kg</t>
  </si>
  <si>
    <t>Gel (echivalent cu  Biomount)     ( 006929 )</t>
  </si>
  <si>
    <t>Gel (echivalent cu  Biomount)
Pentru acoperirea lamelor; ambalat în flacoane a câte 500 ml</t>
  </si>
  <si>
    <t>Glicerină (Ambalaj max 0,1 kg)     ( 006828 )</t>
  </si>
  <si>
    <t>Glicerină
1. Ambalaj max 0,1 kg</t>
  </si>
  <si>
    <t>Glicerină (Ambalaj max 0,5 kg)     ( 006829 )</t>
  </si>
  <si>
    <t>Glicerină
1. Ambalaj  max 0,5 kg</t>
  </si>
  <si>
    <t>Glucoză  (Ambalaj  max 1 kg)     ( 006831 )</t>
  </si>
  <si>
    <t>Glucoză 
Ambalaj  max 1 kg</t>
  </si>
  <si>
    <t>Glucoză  (Ambalaj max 0,5 kg)     ( 006830 )</t>
  </si>
  <si>
    <t>Glucoză 
Ambalaj max 0,5 kg</t>
  </si>
  <si>
    <t>Hematoxilin Harris     ( 006924 )</t>
  </si>
  <si>
    <t>Hematoxilin Harris</t>
  </si>
  <si>
    <t>Hematoxilina prepreparata     ( 006900 )</t>
  </si>
  <si>
    <t>Hematoxilina Harris,solutia pregatita Butelie maxim 2,5 l.</t>
  </si>
  <si>
    <t>Hematoxylin Carazzi (1 litru)     ( 006901 )</t>
  </si>
  <si>
    <t>Hematoxilina modificata Carazzi gata pregatit. Cerinte de calitate:IVD . Amb. Max 1 litru</t>
  </si>
  <si>
    <t>Hematoxylin Mayer-Lillie (1 litru)     ( 006902 )</t>
  </si>
  <si>
    <t>Hematoxilina modificata Mayer-lilie,gata pregatit.Cerinte de calitate:IVD . Amb. Max 1 litru</t>
  </si>
  <si>
    <t>Impregnare cu argint p/u reticulina set     ( 006923 )</t>
  </si>
  <si>
    <t>Impregnare cu argint p/u reticulina set</t>
  </si>
  <si>
    <t>Kit-periodic-Acid-Argint-Methenamină     ( 006904 )</t>
  </si>
  <si>
    <t>Kit-periodic-Acid-Argint-Methenamină pentru colorarea structurilor argentafinei și a rinichilor(P.A.S.M. / JONES KIT). Recipient a cite un litru.</t>
  </si>
  <si>
    <t>Mediu de montare rapid lamele     ( 006905 )</t>
  </si>
  <si>
    <t>Mediu de montare pe baza de xilen compatibele cu ClearVue Thermo Scientific.Recipiente plastic 500 ml.</t>
  </si>
  <si>
    <t>Mucicarmin Kit     ( 006920 )</t>
  </si>
  <si>
    <t>Mucicarmin Kit</t>
  </si>
  <si>
    <t>Parafin omogenizat cu aditivi sintetici inlocuitori de ceara (granulat) 56-58 grade     ( 006906 )</t>
  </si>
  <si>
    <t>10 kg sac; Parafina histologica cu substinuentii de ceara, punct de solidificare. 56-58 oC, amb.  Granulata.</t>
  </si>
  <si>
    <t>Parafina cu polimeri plastice omogenizata cu temperatura 56/58     ( 006907 )</t>
  </si>
  <si>
    <t>Amesticul de ceara de parafina cu polimeri plastice omogenizata granulat cu punctul de topire 56- 58 C. Cerinte de calitate:IVD . Ambalaj până la 5 kg</t>
  </si>
  <si>
    <t>Parafina omogenizata cu temperatura 56/58     ( 006908 )</t>
  </si>
  <si>
    <t>Amesticul de ceara de parafina  omogenizata granulata cu punctul de topire 56-58C pentru infiltrarea optima si lucrul de rutina, .Cerinte de calitate:IVD .C</t>
  </si>
  <si>
    <t>PAS Periodic Acid Schiff Kit PH 2,5     ( 006883 )</t>
  </si>
  <si>
    <t>PAS Periodic Acid Schiff Kit PH 2,5</t>
  </si>
  <si>
    <t>Plasma de control normal 4 parametri     ( 006834 )</t>
  </si>
  <si>
    <t>Plasma de control normal 4 parametri (TP, TTPA, TT, FIB)
 Ambalaj până la 3 ml</t>
  </si>
  <si>
    <t>Plasma de control patologică 4 parametri     ( 006835 )</t>
  </si>
  <si>
    <t>Plasma de control patologică 4 parametri  (TP, TTPA, TT, FIB)
 Ambalaj până la 3 ml</t>
  </si>
  <si>
    <t>Reacție citochimică - Reacția PAS (Periodic Acid - Schiff reaction)     ( 006838 )</t>
  </si>
  <si>
    <t>Reacție citochimică - Reacția PAS (Periodic Acid - Schiff reaction)
Ambalaj în set</t>
  </si>
  <si>
    <t>Reagent monoclonal anti A1     ( 006844 )</t>
  </si>
  <si>
    <t>Reagent monoclonal anti A1
Cerinţe generale* Metoda de determinare aglutinare pe suprafață la temperatura camerei, examen vizual. Sensibilitate- aviditate până la 60 sec cu antigenul corespunzător. Specificitate- conform Ag, fără hemoliză imună și reacții false de aglutinare. Titru anticorpilor nu mai mic de 1:32. Ambalaj până la 10 ml (1ml – min 10 doze)</t>
  </si>
  <si>
    <t>Reagent monoclonal anti D (IgM) sau (IgM+IgG).     ( 006845 )</t>
  </si>
  <si>
    <t>Reagent monoclonal anti D (IgM) sau (IgM+IgG) (Toliclon anti D Super).    Specificații tehnice: Cerinţe generale* Metoda de determinare aglutinare pe suprafață la temperatura camerei, examen vizual. Sensibilitate- aviditate până la 60 sec cu antigenul corespunzător. Specificitate- conform Ag, fără hemoliză imună și reacții false de aglutinare. Titru anticorpilor nu mai mic de 1:32. Ambalaj până la 10 ml (1ml – min 10 doze)</t>
  </si>
  <si>
    <t>Reagent monoclonal Anti-A     ( 006840 )</t>
  </si>
  <si>
    <t>Reagent monoclonal (Ţoliclon) Anti-A. Specificații tehnice: Cerinţe generale* Metoda de determinare aglutinare pe suprafață la temperatura camerei, examen vizual. Sensibilitate- aviditate până la 60 sec cu antigenul corespunzător. Specificitate- conform Ag, fără hemoliză imună și reacții false de aglutinare.Titru anticorpilor nu mai mic de 1:32. Ambalaj până la 10 ml (1ml – min 10 doze)</t>
  </si>
  <si>
    <t>Reagent monoclonal Anti-AB     ( 006839 )</t>
  </si>
  <si>
    <t>Reagent monoclonal  (Ţoliclon) Anti-AB.  Specificații tehnice: Cerinţe generale* Metoda de determinare aglutinare pe suprafață la temperatura camerei, examen vizual. Sensibilitate- aviditate până la 60 sec cu antigenul corespunzător. Specificitate- conform Ag, fără hemoliză imună și reacții false de aglutinare.Titru anticorpilor nu mai mic de 1:32. Ambalaj până la 10 ml (1ml – min 10 doze)</t>
  </si>
  <si>
    <t>Reagent monoclonal Anti-B     ( 006841 )</t>
  </si>
  <si>
    <t>Reagent monoclonal (Ţoliclon) Anti-B. Specificații tehnice: Cerinţe generale* Metoda de determinare aglutinare pe suprafață la temperatura camerei, examen vizual. Sensibilitate- aviditate până la 60 sec cu antigenul corespunzător. Specificitate- conform Ag, fără hemoliză imună și reacții false de aglutinare.Titru anticorpilor nu mai mic de 1:32. Ambalaj până la 10 ml (1ml – min 10 doze)</t>
  </si>
  <si>
    <t>Reagent monoclonal Kell antigen     ( 006843 )</t>
  </si>
  <si>
    <t>Reagent monoclonal (Toliclon) Kell antigen    Specificații tehnice: Cerinţe generale* Metoda de determinare aglutinare pe suprafață la temperatura camerei, examen vizual. Sensibilitate- aviditate până la 60 sec cu antigenul corespunzător. Specificitate- conform Ag, fără hemoliză imună și reacții false de aglutinare. Titru anticorpilor nu mai mic de 1:32. Ambalaj până la 10 ml (1ml – min 10 doze)</t>
  </si>
  <si>
    <t>Reticulin kit 7x50 mL     ( 006910 )</t>
  </si>
  <si>
    <t>Reticulin kit 7x50 mmL,  setul din 3 reagenti in forma de solutie gata pentru folosire ,cate 100 ml fiecare.</t>
  </si>
  <si>
    <t>Rosu de pirogalol     ( 006877 )</t>
  </si>
  <si>
    <t>Metoda de determinare a proteinei in urina. Calibrator inclus in set.
În set cu minim 3 calibratori și control în 2 nivele</t>
  </si>
  <si>
    <t>Set p/u determinarea timpului de protrombină (TP) (Set 100 teste)     ( 006848 )</t>
  </si>
  <si>
    <t>Reagent tromboplastina-calciu pentru determinarea timpului de protrombina după Quick, INR, ISI-1,05 în plasmă.  Plasma de control și reagenții de la același producător. Ambalaj: până la 10 ml cu CaCl2 inclus în set.</t>
  </si>
  <si>
    <t>Set p/u determinarea timpului de protrombină (TP) (Set 50 teste)     ( 006849 )</t>
  </si>
  <si>
    <t>Set p/u determinarea timpului de
protrombină (TP)
(Set 50 teste)</t>
  </si>
  <si>
    <t>Set p/u determinarea timpului de tromboplastină parţial activat (TTPA) (Set 100 teste)     ( 006851 )</t>
  </si>
  <si>
    <t>Set p/u determinarea timpului de
tromboplastină parţial activat (TTPA)
(Set 100 teste)</t>
  </si>
  <si>
    <t>Set p/u determinarea timpului de tromboplastină parţial activat (TTPA) (Set 50 teste)     ( 006852 )</t>
  </si>
  <si>
    <t>Set p/u determinarea timpului de
tromboplastină parţial activat (TTPA)
(Set 50 teste)</t>
  </si>
  <si>
    <t>Set p/u determinarera fibrinogenului  (Set 100 teste)     ( 006854 )</t>
  </si>
  <si>
    <t>Set p/u determinarera fibrinogenului 
(Set 100 teste)</t>
  </si>
  <si>
    <t>Set p/u determinarera fibrinogenului  (Set 50 teste)     ( 006855 )</t>
  </si>
  <si>
    <t>Set p/u determinarera fibrinogenului 
(Set 50 teste)</t>
  </si>
  <si>
    <t>Set tusuri pentru tesuturi     ( 006911 )</t>
  </si>
  <si>
    <t>Tusi de China cite 7 culori negru, albastru,verde, rosu, galben, violet, maro. Recipiente din plastic a cite 100 ml.   Cerințe de calitate:</t>
  </si>
  <si>
    <t>Soluție Alcool absolut     ( 006856 )</t>
  </si>
  <si>
    <t>Soluție Alcool absolut,
Alcool etilic absolut minim 99 %</t>
  </si>
  <si>
    <t>Soluţie concentrată de Hipohlorid, 0,5%     ( 006857 )</t>
  </si>
  <si>
    <t>Soluţie concentrată de Hipohlorid, 0,5%
Ambalaj nu mai mult de 1 litru</t>
  </si>
  <si>
    <t>Solutie de decalcinare     ( 006912 )</t>
  </si>
  <si>
    <t>Solutie de decalcinare Butelie maximum 2,5 l. C</t>
  </si>
  <si>
    <t>Soluție EA-50     ( 006858 )</t>
  </si>
  <si>
    <t>Soluție EA-50</t>
  </si>
  <si>
    <t>Soluție Hematoxilin G-2     ( 006859 )</t>
  </si>
  <si>
    <t>Soluție Hematoxilin G-2</t>
  </si>
  <si>
    <t>Soluție Lugol (amb. max 0,1 litri)     ( 006860 )</t>
  </si>
  <si>
    <t>Soluție Lugol (amb. max 0,1 litri)
1. Soluție  2. Puritate analitică 3. Amb max. 0,1 litri</t>
  </si>
  <si>
    <t>Soluție OG-6     ( 006861 )</t>
  </si>
  <si>
    <t>Soluție OG-6</t>
  </si>
  <si>
    <t>Solutie pentru decalcinare cu EDTA     ( 006913 )</t>
  </si>
  <si>
    <t>Solutie pentru decalcinare care contine EDTA Ambalarea până la 1 litru</t>
  </si>
  <si>
    <t>Sudan-III     ( 006862 )</t>
  </si>
  <si>
    <t>Sudan-III  1. Puritatea analit 2. Ambalaj până la 100 g</t>
  </si>
  <si>
    <t>Sulfasalicyl-Na     ( 006872 )</t>
  </si>
  <si>
    <t>Set cu Sulfasalicil-Na pentru determinarea proteinei în
urină.(Ambalare până la 200 ml)</t>
  </si>
  <si>
    <t>Test Expres p/u analiza de rutina a urinei 11A Expres test p/u analiza de rutina a urinei 11A    ( 006871 )</t>
  </si>
  <si>
    <t>Teste  pentru testarea urinei: semicantitative, 11 parametri (sange, urobilinogen, bilirubina, proteina, nitrati, cetone, acid ascorbic, glucoza, PH, densitatea si leucocite), ambalate cite 50-100 in cutii de protectie, certificat de calitate CE.</t>
  </si>
  <si>
    <t>Test Expres p/u analiza de rutina a urinei 8U Expres test p/u analiza de rutina a urinei 8U    ( 006870 )</t>
  </si>
  <si>
    <t>Expres test p/u analiza de rutina a urinei 8U ( NIT,URO,PRO,Ph,BLO,KET,BIL,GLU), până la 100 TESTE IN SET. Certificat ISO,SE</t>
  </si>
  <si>
    <t>Test rapid pentru screening la consumul de droguri     ( 006876 )</t>
  </si>
  <si>
    <t>Test Panel -test rapid pentru screening la consumul de droguri. Determinare în urină. (Echivalent DOA-10 Test-Panel)</t>
  </si>
  <si>
    <t>Teste p/u urina (5 parametri)     ( 006873 )</t>
  </si>
  <si>
    <t>Teste p/u urina (5 parametri):pH, proteina,glucoza,sînge
ketoni; Ambalaj până la 100 teste</t>
  </si>
  <si>
    <t>Teste pentru determinarea a 2 parametri în urină (glucoza+corpi cetonici)     ( 006863 )</t>
  </si>
  <si>
    <t>Teste pentru determinarea a 2 parametri în urină (glucoza+corpi cetonici) 
Ambalaj până la  25 teste Expres teste diagnostice p/u analiza pentru testele cu un termen de stabilitate de 3 luni, iar pentru testele cu un termen de stabilitate de 6 luni- ambalarea se permite până la 50 teste în cutie.</t>
  </si>
  <si>
    <t>Teste pentru determinarea proteinei în urina     ( 006864 )</t>
  </si>
  <si>
    <t>Teste pentru determinarea proteinei în urina 
Ambalaj până la  25 teste Expres teste diagnostice p/u analiza pentru testele cu un termen de stabilitate de 3 luni, iar pentru testele cu un termen de stabilitate de 6 luni- ambalarea se permite până la 50 teste în cutie.</t>
  </si>
  <si>
    <t>Teste pentru determinarea sîngelui ocult în urina     ( 006865 )</t>
  </si>
  <si>
    <t>Teste pentru determinarea sîngelui ocult în urina 
Ambalaj până la  100 teste Expres teste diagnostice p/u analiza</t>
  </si>
  <si>
    <t>Tetraborat de sodiu     ( 006869 )</t>
  </si>
  <si>
    <t>Tetraborat de sodiu</t>
  </si>
  <si>
    <t>Toluen     ( 006914 )</t>
  </si>
  <si>
    <t>Toluen</t>
  </si>
  <si>
    <t>Trilon B     ( 006866 )</t>
  </si>
  <si>
    <t>Trilon B
1. Puritatea analit 2. Ambalaj până la 100 g</t>
  </si>
  <si>
    <t>Ulei de imersie     ( 006867 )</t>
  </si>
  <si>
    <t>Ulei de imersie
Ambalaj până la 100 ml</t>
  </si>
  <si>
    <t>Set echivalent cu Van Ghiezon kit     ( 006922 )</t>
  </si>
  <si>
    <t>Set echivalent cu Van Ghiezon kit</t>
  </si>
  <si>
    <t>Set echivelant cu Van Gieson Trichrome kit 3x100 mL     ( 006915 )</t>
  </si>
  <si>
    <t>Set echivalent cu Van Gieson Trichrome kit 3x100 mL,  setul din 3 reagenti in forma de solutie gata pentru folosire ,cate 100 ml fiecare. .</t>
  </si>
  <si>
    <t>Xelen     ( 006916 )</t>
  </si>
  <si>
    <t>Xelen. Ambalaj maxim 10 litre  butelie.</t>
  </si>
  <si>
    <t>kit</t>
  </si>
  <si>
    <t>Acid acetic concentrat     ( 008015 )</t>
  </si>
  <si>
    <t>Acid acetic concentrat. Puritate analitică și chimică. Ambalaj ≤ 1,0 L</t>
  </si>
  <si>
    <t>Acid carbolic     ( 008017 )</t>
  </si>
  <si>
    <t>Acid carbolic. Tipul reagenților - lichid, ambalaj - până la 100ml</t>
  </si>
  <si>
    <t>Acid clorchidric 0,1N-Pentru determinarea concentrației ionelor clor în transpirație Acid chlorchidric 0,1N-Pentru determinarea concentrației ionelor clor în transpirație    ( 008018 )</t>
  </si>
  <si>
    <t>Acid chlorchidric 0,1N-Pentru determinarea concentrației ionelor clor în transpirație</t>
  </si>
  <si>
    <t>Acid clorchidric 1N-Pentru metoda I-FISH Acid chlorchidric 1N-Pentru metoda I-FISH    ( 008019 )</t>
  </si>
  <si>
    <t>Acid chlorchidric 1N-Pentru metoda I-FISH</t>
  </si>
  <si>
    <t>Acid clorhidric concentrat     ( 008020 )</t>
  </si>
  <si>
    <t>Acid clorhidric concentrat. Tipul reagenților - lichid, ambalaj - până la 1 L</t>
  </si>
  <si>
    <t>Acid clorhidric, Concentrație ≥ 37%     ( 008021 )</t>
  </si>
  <si>
    <t>Puritate analitică și chimică. Concentrație ≥ 37%. APHA ≤ 10, soluție clară, fără suspensii sau sediment. Masa moleculara - 36,46 g/mol. Ambalaj ≤ 1,0 L</t>
  </si>
  <si>
    <t>Acid Ortofosforic H3PO4 min 85%     ( 008022 )</t>
  </si>
  <si>
    <t>Acid ortofosforic H3PO4 min. 85%</t>
  </si>
  <si>
    <t>Antigel cardiolipin MRS sifilis     ( 008108 )</t>
  </si>
  <si>
    <t>Antigel cardiolipin MRS sifilis pentru 1000 teste inclusiv material de control</t>
  </si>
  <si>
    <t>Azopiram 50 ml pentru controlul prelucrării instrumentelor     ( 008109 )</t>
  </si>
  <si>
    <t>Azopiram 50 ml pentru controlul prelucrării instrumentelor</t>
  </si>
  <si>
    <t>Briliant Crezyl Blue     ( 008110 )</t>
  </si>
  <si>
    <t>Briliant Crezyl Blue pentru colorarea reticulocitelor</t>
  </si>
  <si>
    <t>Bromtimol Albastru     ( 008111 )</t>
  </si>
  <si>
    <t>Bromtimol Albastru</t>
  </si>
  <si>
    <t>Clei de cauciuc-tip Rubbercement (Fixogum)-Pentru analiza I-FISH     ( 008112 )</t>
  </si>
  <si>
    <t>Clei de cauciuc-tip Rubbercement (Fixogum)-Pentru analiza I-FISH</t>
  </si>
  <si>
    <t>Colchicină reactiv 97%     ( 008113 )</t>
  </si>
  <si>
    <t>Colchicină reactiv 97%-Pentru determinarea pașaportului cromosomal din sângele venos, determinarea cariotipului din culturi amniotice fetale</t>
  </si>
  <si>
    <t>Colorant Giemza Stain Kario Max improved R66 soluţie Gurr pentru cariotipareă, flac mx 100 ml     ( 008114 )</t>
  </si>
  <si>
    <t>Colorant Giemza Stain Kario Max improved R66 soluţie Gurr pentru cariotipareă, flac mx 100 ml-Pentru determinarea pașaportului cromosomal din sângele venos, determinarea cariotipului din culturi amniotice fetale</t>
  </si>
  <si>
    <t>Colorant Orcein acetic (la cour)  sol.1%, flac-80-100     ( 008115 )</t>
  </si>
  <si>
    <t>Colorant Orcein acetic (la cour)  sol.1%, flac-80-100-Pentru determinarea coprusculilor Barr</t>
  </si>
  <si>
    <t>DPX mounting medium-(xilen), 1 litru, pentru metoda Papa Nicolau - frotiu conventional     ( 008118 )</t>
  </si>
  <si>
    <t>DPX mounting medium-(xilen), 1 litru, pentru metoda Papa Nicolau - frotiu conventional. Componente: Acrlic resins mixture în xylene.</t>
  </si>
  <si>
    <t>Eozin (tip Leişman)     ( 008119 )</t>
  </si>
  <si>
    <t>Eozin (tip Leişman) Lichid gata pentu folosire,CC</t>
  </si>
  <si>
    <t>FISH Probe kit pentru determinarea simultană a cromozomilor 13, 18, 21, X, Y (pentru investigații în lichidul amniotic), pentru 10 teste (100mkl)     ( 008120 )</t>
  </si>
  <si>
    <t>FISH reagent Kit 5- colorFISH probe(pentru cromosomii 13,18,21,X,Y pentru investigații în lichid amniotic), kit-100mkl-Pentru analiza I-FISH</t>
  </si>
  <si>
    <t>Fixativ Cyto Spray pe baza de alcool, flacon 100ml, pentru metoda Papa Nicolau - frotiu conventional     ( 008121 )</t>
  </si>
  <si>
    <t>Fixativ Cyto Spray pe baza de alcool, flacon 100ml, pentru metoda Papa Nicolau - frotiu conventional</t>
  </si>
  <si>
    <t>Fixator echivalent cu May-Grunwald Giemsa     ( 008122 )</t>
  </si>
  <si>
    <t>Fixator echivalent cu May-Grunwald Giemsa. Tipul reagenților - lichid, ambalaj - până la 1 L</t>
  </si>
  <si>
    <t>Set pentru colorarea histologica a Helicobacter pylori în probe gastroscopice echivalent cu  Giemsa HP Kit     ( 008124 )</t>
  </si>
  <si>
    <t>Giemsa HP Kit  din 4 reagenti in forma de solutie gata pentru folosire, minim pentru 100 teste; pentru colorarea histologica a Helicobacter pylori în probe gastroscopice. Contine 1x50ml solutie Giemsa, 1x100ml solutie tampon pH7.2, 2x100mlreactiv de diferenttiere, 2x100mlreactiv de deshidratare. Nu necesita cuptor.Instructiunile privind modul de utilizare sa fie prezentate in limba de stat. Sigilate si preambalate de la producator. De la deschidere sa fie valabile nu mai putin de 12 luni. Prezentarea mostrelor la solicitare.</t>
  </si>
  <si>
    <t>Hematoxil Weigert A     ( 008125 )</t>
  </si>
  <si>
    <t>Hematoxil Weigert A
Reagentul A Produs chimic de laborator, lichid, color si meros specific</t>
  </si>
  <si>
    <t>Hematoxil Weigert B     ( 008126 )</t>
  </si>
  <si>
    <t>Hematoxil Weigert B
Reagentul B Produs chimic de laborator, lichid, color si miros specific</t>
  </si>
  <si>
    <t>Hematoxilin Mayer     ( 008127 )</t>
  </si>
  <si>
    <t>HEMATOXILIN MAYER
Format: Produs chimic de laborator, lichid, aspect color și miros specific,
Utilizare: Diagnostic histologic de rutină in vitro; HEMM-OT-2,5L
Certificare: certificat de analiză (COA) sau declarație CE;
Aplicație: imprignarea coloră a elementelo rnuclear-celulare în secțiune/ test histologic
Componența chimică: Haematoxlina, Sulfat de aluan de  aluminiu si potasiu, Iodura de sodiu, Cloral hidrat, Acid acetic 
Particularități tehnice ale reactivului:
	Soluție chimică lichidă, miros specific,
	Soluție gata de utilizare
	compatibil cu reagenții și coloranții utilizați în histologie, compatibil cu sistemele  automatizate de colorație  
Unitatea de măsură: Litru
Ambalajul: livrat destinatorului în recepienți de 2,5 litre în conformitate cu cerințele de stocare/livrare ale producătorului cu etichetă care să furnizeze informații:
	date de identitate (denumirea reactivului, număr lot reactiv, seria, termenul de valabilitate, volum, condiții de păstrare);
	toate pozițiiile lotului să fie produse de același producător
	denumire producător: nume și adresa producătorului;
	Informații de siguranță în pictograme
Limbajul tichetului: Romînă, Rusă, Engleză, Germană, Franceză, Italiană,</t>
  </si>
  <si>
    <t>Inlocuitor de xilen     ( 008132 )</t>
  </si>
  <si>
    <t>Inlocuitor de xilen (ex.: Bioclear sau Tissue-Clear) Domeniu de aplicare: in procesul de confectionarea рrоbеlоr biologice in lаbоrаtоr de histopatologie/citopatologie. Prezentarea mostrelor.</t>
  </si>
  <si>
    <t>Lichid fixativ pentru frotiuri ginecologice     ( 008133 )</t>
  </si>
  <si>
    <t>Spray (95% etanol cu 1% polietilenglicol) flacon 100-200ml</t>
  </si>
  <si>
    <t>Flacon</t>
  </si>
  <si>
    <t>Material de control a stripurilor de urina   Nivel Normal si Nivel Patologic     ( 008134 )</t>
  </si>
  <si>
    <t>Material de control - controlul calitatii stripurilor pentru urina semicantitative, 11 parametri (sange, urobilinogen, bilirubina, proteina, nitrati, cetone, acid ascorbic, glucoza, PH, densitatea si leucocite), ambalate in flacoane 20ml, certificat de calitate CE.</t>
  </si>
  <si>
    <t>Reactiv pentru evidențierea reticulocitelor     ( 008136 )</t>
  </si>
  <si>
    <t>Reactiv pentru evidențierea reticulocitelor.
Tipul reagenților - lichid, ambalaj - până la 1 L</t>
  </si>
  <si>
    <t>Reagenţi  p/u determinarea timpului de trombină (TT) şi a TT cu protaminsulfat     ( 008137 )</t>
  </si>
  <si>
    <t>Reagenţi  p/u determinarea timpului de trombină (TT) şi a TT cu protaminsulfat
 Flacoane cu 2 ml reactiv trombin liofilizat.Metoda manuala</t>
  </si>
  <si>
    <t>Salin Sodium Citrat 20xSSC, flac ambalaj de la producător-Pentru analiza I-FISH     ( 008140 )</t>
  </si>
  <si>
    <t>Salin Sodium Citrat 20xSSC, flac ambalaj de la producător-Pentru analiza I-FISH</t>
  </si>
  <si>
    <t>Saponin pulbere     ( 008141 )</t>
  </si>
  <si>
    <t>Saponin (pulbere)</t>
  </si>
  <si>
    <t>Set pentru colorarea micobacteriilor la BAAR după Țil Nilson (după autor), set - 300-350ml     ( 008142 )</t>
  </si>
  <si>
    <t>Set pentru colorarea micobacteriilor la BAAR după Țil Nilson (după autor), set - 300-350ml</t>
  </si>
  <si>
    <t>Silitra, Puritatea analitică sau chimică, 1kg     ( 008143 )</t>
  </si>
  <si>
    <t>Silitra, Puritatea analitică sau chimică, 1kg</t>
  </si>
  <si>
    <t>Soluție briliant crezol albastru pentru clorarea reticulocitelor     ( 008144 )</t>
  </si>
  <si>
    <t>Soluție albastru crezol briliant pentru clorarea reticulocitelor, ambalaj ≤ 100 ml</t>
  </si>
  <si>
    <t>Soluție Bufer 10x PBS     ( 008145 )</t>
  </si>
  <si>
    <t>Soluție Bufer 10x PBS-Pentru analiza I-FISH</t>
  </si>
  <si>
    <t>Soluție de spălare 1-Pentru analiza I-FISH     ( 008146 )</t>
  </si>
  <si>
    <t>Soluție de spălare 1-Pentru analiza I-FISH</t>
  </si>
  <si>
    <t>Soluție de spălare 2-Pentru analiza I-FISH     ( 008147 )</t>
  </si>
  <si>
    <t>Soluție de spălare 2-Pentru analiza I-FISH</t>
  </si>
  <si>
    <t>Soluție pentru colectarea reticulocite, ambalaj 50-60ml     ( 008148 )</t>
  </si>
  <si>
    <t>Soluție pentru colectarea reticulocite, ambalaj 50-60ml</t>
  </si>
  <si>
    <t>Test – strip rapid pentru determinarea prezenței Proteinei Bence-Jones     ( 008150 )</t>
  </si>
  <si>
    <t>Test – strip rapid pentru determinarea prezenței Proteinei Bence-Jones, ambalare până la 100 teste per set</t>
  </si>
  <si>
    <t>Test rapid anti-HCV.     ( 008151 )</t>
  </si>
  <si>
    <t>Metoda de testare - test imunocromatografic calitativ, vizual pentru determinarea  în ser uman sau plasmă a anticorpilor anti-HCV. Limita de detecție a testului-expres - 2,0 ng/ml. Casete(cartrige) pentru determinare în ambalaje individuale. Casetele să fie marcate corespunzător(cu inscripție HCV sau anti-HCV).</t>
  </si>
  <si>
    <t>Test rapid HBsAg.     ( 008152 )</t>
  </si>
  <si>
    <t>Metoda de testare - test imunocromatografic calitativ, vizual pentru determinarea  în ser uman sau plasmă a marcherului hepatic: HBsAg. Limita de detecție a testului-expres - 1,0 ng/ml. Casete(cartrige) pentru determinare în ambalaje individuale. Casetele să fie marcate corespunzător(cu inscripție HBsAg).</t>
  </si>
  <si>
    <t>Test rapid HBV panel.     ( 008153 )</t>
  </si>
  <si>
    <t>Metoda de testare - test imunocromatografic calitativ vizual pentru determinarea simultană  în ser uman sau plasmă a marcherilor hepatici: HBsAg, anti-HBs, HBeAg, anti-HBe și anti-HBcor IgG. Limita de detecție - 2,0 ng/ml pentru fiecare marcher. Casete(cartrige) pentru determinare în ambalaje individuale.</t>
  </si>
  <si>
    <t>Test rapid la  Procalcitonina.     ( 008154 )</t>
  </si>
  <si>
    <t>Metoda de testare - test imunocromatografic pentru determinare vizuală calitativă în ser uman sau plasmă a procalcitoninei - marcher al infecției bacteriene. Limita de detecție - 0,5 ng/ml. Casete(cartrige) pentru determinare sigilate în ambalaje separate pentru fiecare test.</t>
  </si>
  <si>
    <t>Test rapid la Troponina I.     ( 008155 )</t>
  </si>
  <si>
    <t>Metoda de testare - test imunocromatografic pentru determinare vizuală calitativă în ser uman sau plasmă a Troponinei I - marcher cardiac. Limita de detecție - 1,0 ng/ml. Casete(cartrige) pentru determinare sigilate în ambalaje separate pentru fiecare test. Casetele să fie marcate corespunzător(cu inscripție Tn I  sau Troponina I). 
Sensibilitatea minim 98,5 % (valoarea cut-off),specificitatea minim 98,4%</t>
  </si>
  <si>
    <t>Test rapid pentru screening la consumul de alcool     ( 008156 )</t>
  </si>
  <si>
    <t>Test rapid pentru screening la consumul de alcool. Determinarea în urină sau sânge.</t>
  </si>
  <si>
    <t>Test rapid pentu determinarea sângerării oculte     ( 008157 )</t>
  </si>
  <si>
    <t>Test de unica folosire pentru determinarea sângerării în materiile fecale pentru uz profesional</t>
  </si>
  <si>
    <t>Teste pentru determinarea PH -ului vaginal     ( 008158 )</t>
  </si>
  <si>
    <t>Teste pentru determinarea PH -ului vaginal</t>
  </si>
  <si>
    <t>Ulei de imersie de cedru, fl. min 80 ml – max 100 ml-Pentru investigații citogenetice     ( 008161 )</t>
  </si>
  <si>
    <t>Ulei de imersie de cedru, fl. min 80 ml – max 100 ml-Pentru investigații citogenetice</t>
  </si>
  <si>
    <t>Ulei de imersie non-fluorescent, fl. min 10 ml-max 20 ml-Microscopie frotiurilor     ( 008162 )</t>
  </si>
  <si>
    <t>Ulei de imersie non-fluorescent, fl. min 10 ml-max 20 ml-Microscopie frotiurilor</t>
  </si>
  <si>
    <t>Ureea Carbamida CH4N2O     ( 008163 )</t>
  </si>
  <si>
    <t>Ureea Carbamida CH4N2O</t>
  </si>
  <si>
    <t>Cadmium acetate dihydrate     ( 008270 )</t>
  </si>
  <si>
    <t>AnalarR NORMAPUR analytical reagent, ( echivalent 22189.294 )-1kg</t>
  </si>
  <si>
    <t>Gram Color KIT 4x250 ML     ( 008271 )</t>
  </si>
  <si>
    <t>Coloratia dupa Gram, Gram Color KIT 4x250 ML</t>
  </si>
  <si>
    <t>Expres test p/u determinarea CK-MB     ( 008272 )</t>
  </si>
  <si>
    <t>Expres test p/u determinarea CK-MB. Termenul de valabilitate indicat pe ambalaj de producator nu mai mic de 12 luni. Consumabile sa fie ambalate securizat, marcat §i etichetat de producator. Date de identitate (denumirea, numarul lotului, seria, termenii de valabilitate, conditiile de pastrare) ale produsului indicate pe ambalaj trebuie sa coincida in mod obligatoriu cu cele de pe etichete</t>
  </si>
  <si>
    <t>Expres test p/u determinarea D-dimeri     ( 008273 )</t>
  </si>
  <si>
    <t>Expres test p/u determinarea D-dimeri. Termenul de valabilitate indicat pe ambalaj de producator nu mai mic de 12 luni. Consumabile sa fie ambalate securizat, marcat §i etichetat de producator. Date de identitate (denumirea, numarul lotului, seria, termenii de valabilitate, conditiile de pastrare) ale produsului indicate pe ambalaj trebuie sa coincida in mod obligatoriu cu cele de pe etichete</t>
  </si>
  <si>
    <t>Ammonia  standard solution     ( 008275 )</t>
  </si>
  <si>
    <t>Ammonia  standard solution 1000 µg/ml, (echivalent cu CL01.0111, Chem-Lab, Belgium) – 1 flacon -100ml</t>
  </si>
  <si>
    <t>Coloratia histochimica utilizata pe sectiunele pe din blocuri de parafina (RTU gata de utilizare);IVD ISO-CE 1 kit pentru 100 teste</t>
  </si>
  <si>
    <t>Colloidal iron kit     ( 008279 )</t>
  </si>
  <si>
    <t>Colloidal iron kit</t>
  </si>
  <si>
    <t>teste</t>
  </si>
  <si>
    <t>Coloratie Masson trichrome     ( 008280 )</t>
  </si>
  <si>
    <t>Triplu test rapid calitativ pentru Markeri Cardiaci     ( 008281 )</t>
  </si>
  <si>
    <t>Cerințe specifice pentru kit diagnostic: Caseta (1 buc) Triplu-test pentru determinarea ”one step” [ Troponina (I sau T)  + CK-MB + Myoglobina ] prin metoda imunocromatografică laterală calitativă.  Cerințe generale: Certificat de garanție, Certificat de Conformitate de la producător. CE. IVD.</t>
  </si>
  <si>
    <t xml:space="preserve">Denumire lot </t>
  </si>
  <si>
    <t>Specificația tehnică</t>
  </si>
  <si>
    <t>unitate de măsură</t>
  </si>
  <si>
    <t>cantitatea totată</t>
  </si>
  <si>
    <t>valoarea estimată cu TVA</t>
  </si>
  <si>
    <t>valoarea estimată fără TVA</t>
  </si>
  <si>
    <t>Nr. lot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</si>
</sst>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8"/>
      <name val="Arial"/>
    </font>
    <font>
      <b/>
      <sz val="8"/>
      <name val="Arial Narrow"/>
      <family val="2"/>
      <charset val="204"/>
    </font>
    <font>
      <b/>
      <sz val="8"/>
      <color rgb="FF00005C"/>
      <name val="Arial Narrow"/>
      <family val="2"/>
      <charset val="204"/>
    </font>
    <font>
      <b/>
      <sz val="8"/>
      <color rgb="FF0000FF"/>
      <name val="Arial Narrow"/>
      <family val="2"/>
      <charset val="204"/>
    </font>
    <font>
      <b/>
      <sz val="8"/>
      <name val="Arial Narrow"/>
      <family val="2"/>
      <charset val="204"/>
    </font>
    <font>
      <b/>
      <sz val="8"/>
      <name val="Arial"/>
      <family val="2"/>
      <charset val="204"/>
    </font>
    <font>
      <b/>
      <sz val="8"/>
      <color rgb="FF00005C"/>
      <name val="Arial Narrow"/>
      <family val="2"/>
      <charset val="204"/>
    </font>
    <font>
      <sz val="8"/>
      <name val="Arial"/>
      <family val="2"/>
      <charset val="204"/>
    </font>
  </fonts>
  <fills count="5">
    <fill>
      <patternFill patternType="none"/>
    </fill>
    <fill>
      <patternFill patternType="gray125"/>
    </fill>
    <fill>
      <patternFill patternType="solid">
        <fgColor rgb="FFCBE4E5"/>
        <bgColor auto="1"/>
      </patternFill>
    </fill>
    <fill>
      <patternFill patternType="solid">
        <fgColor rgb="FFDDEFF0"/>
        <bgColor auto="1"/>
      </patternFill>
    </fill>
    <fill>
      <patternFill patternType="solid">
        <fgColor rgb="FFEFF6F6"/>
        <bgColor auto="1"/>
      </patternFill>
    </fill>
  </fills>
  <borders count="6">
    <border>
      <left/>
      <right/>
      <top/>
      <bottom/>
      <diagonal/>
    </border>
    <border>
      <left style="thin">
        <color rgb="FFA0A0A0"/>
      </left>
      <right style="thin">
        <color rgb="FFA0A0A0"/>
      </right>
      <top style="thin">
        <color rgb="FFA0A0A0"/>
      </top>
      <bottom style="thin">
        <color rgb="FFA0A0A0"/>
      </bottom>
      <diagonal/>
    </border>
    <border>
      <left style="thin">
        <color rgb="FFACC8BD"/>
      </left>
      <right style="thin">
        <color rgb="FFACC8BD"/>
      </right>
      <top style="thin">
        <color rgb="FFACC8BD"/>
      </top>
      <bottom style="thin">
        <color rgb="FFACC8BD"/>
      </bottom>
      <diagonal/>
    </border>
    <border>
      <left style="thin">
        <color indexed="64"/>
      </left>
      <right style="thin">
        <color indexed="64"/>
      </right>
      <top style="thin">
        <color indexed="64"/>
      </top>
      <bottom style="thin">
        <color indexed="64"/>
      </bottom>
      <diagonal/>
    </border>
    <border>
      <left style="thin">
        <color rgb="FFA0A0A0"/>
      </left>
      <right/>
      <top style="thin">
        <color rgb="FFA0A0A0"/>
      </top>
      <bottom style="thin">
        <color rgb="FFA0A0A0"/>
      </bottom>
      <diagonal/>
    </border>
    <border>
      <left style="thin">
        <color rgb="FFACC8BD"/>
      </left>
      <right style="thin">
        <color rgb="FFACC8BD"/>
      </right>
      <top/>
      <bottom style="thin">
        <color rgb="FFACC8BD"/>
      </bottom>
      <diagonal/>
    </border>
  </borders>
  <cellStyleXfs count="1">
    <xf numFmtId="0" fontId="0" fillId="0" borderId="0"/>
  </cellStyleXfs>
  <cellXfs count="33">
    <xf numFmtId="0" fontId="0" fillId="0" borderId="0" xfId="0"/>
    <xf numFmtId="0" fontId="0" fillId="0" borderId="0" xfId="0" applyAlignment="1">
      <alignment horizontal="left"/>
    </xf>
    <xf numFmtId="0" fontId="1" fillId="0" borderId="0" xfId="0" applyFont="1" applyAlignment="1">
      <alignment horizontal="left"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top"/>
    </xf>
    <xf numFmtId="4" fontId="3" fillId="2" borderId="1" xfId="0" applyNumberFormat="1" applyFont="1" applyFill="1" applyBorder="1" applyAlignment="1">
      <alignment horizontal="right" vertical="center" indent="1"/>
    </xf>
    <xf numFmtId="4" fontId="2" fillId="2" borderId="1" xfId="0" applyNumberFormat="1" applyFont="1" applyFill="1" applyBorder="1" applyAlignment="1">
      <alignment horizontal="right" vertical="center" indent="1"/>
    </xf>
    <xf numFmtId="2" fontId="3" fillId="2" borderId="1" xfId="0" applyNumberFormat="1" applyFont="1" applyFill="1" applyBorder="1" applyAlignment="1">
      <alignment horizontal="right" vertical="center" indent="1"/>
    </xf>
    <xf numFmtId="0" fontId="2" fillId="3" borderId="2" xfId="0" applyFont="1" applyFill="1" applyBorder="1" applyAlignment="1">
      <alignment horizontal="left" vertical="top" wrapText="1"/>
    </xf>
    <xf numFmtId="0" fontId="3" fillId="3" borderId="2" xfId="0" applyFont="1" applyFill="1" applyBorder="1" applyAlignment="1">
      <alignment horizontal="right" vertical="center" indent="1"/>
    </xf>
    <xf numFmtId="0" fontId="2" fillId="3" borderId="2" xfId="0" applyFont="1" applyFill="1" applyBorder="1" applyAlignment="1">
      <alignment horizontal="right" vertical="center" indent="1"/>
    </xf>
    <xf numFmtId="2" fontId="3" fillId="3" borderId="2" xfId="0" applyNumberFormat="1" applyFont="1" applyFill="1" applyBorder="1" applyAlignment="1">
      <alignment horizontal="right" vertical="center" indent="1"/>
    </xf>
    <xf numFmtId="2" fontId="2" fillId="3" borderId="2" xfId="0" applyNumberFormat="1" applyFont="1" applyFill="1" applyBorder="1" applyAlignment="1">
      <alignment horizontal="right" vertical="center" indent="1"/>
    </xf>
    <xf numFmtId="4" fontId="2" fillId="3" borderId="2" xfId="0" applyNumberFormat="1" applyFont="1" applyFill="1" applyBorder="1" applyAlignment="1">
      <alignment horizontal="right" vertical="center" indent="1"/>
    </xf>
    <xf numFmtId="4" fontId="3" fillId="3" borderId="2" xfId="0" applyNumberFormat="1" applyFont="1" applyFill="1" applyBorder="1" applyAlignment="1">
      <alignment horizontal="right" vertical="center" indent="1"/>
    </xf>
    <xf numFmtId="0" fontId="2" fillId="4" borderId="2" xfId="0" applyFont="1" applyFill="1" applyBorder="1" applyAlignment="1">
      <alignment horizontal="left" vertical="top" wrapText="1" indent="2"/>
    </xf>
    <xf numFmtId="0" fontId="1" fillId="0" borderId="2" xfId="0" applyFont="1" applyBorder="1" applyAlignment="1">
      <alignment horizontal="left" vertical="top" wrapText="1" indent="4"/>
    </xf>
    <xf numFmtId="2" fontId="0" fillId="0" borderId="0" xfId="0" applyNumberFormat="1" applyAlignment="1">
      <alignment horizontal="left"/>
    </xf>
    <xf numFmtId="2" fontId="0" fillId="0" borderId="0" xfId="0" applyNumberFormat="1"/>
    <xf numFmtId="2" fontId="4" fillId="0" borderId="2" xfId="0" applyNumberFormat="1" applyFont="1" applyBorder="1" applyAlignment="1">
      <alignment horizontal="left" vertical="top" wrapText="1" indent="4"/>
    </xf>
    <xf numFmtId="4" fontId="5" fillId="0" borderId="0" xfId="0" applyNumberFormat="1" applyFont="1"/>
    <xf numFmtId="0" fontId="6" fillId="4" borderId="2" xfId="0" applyFont="1" applyFill="1" applyBorder="1" applyAlignment="1">
      <alignment horizontal="left" vertical="top" wrapText="1" indent="2"/>
    </xf>
    <xf numFmtId="0" fontId="2" fillId="2" borderId="1" xfId="0" applyFont="1" applyFill="1" applyBorder="1" applyAlignment="1">
      <alignment horizontal="center" vertical="center" wrapText="1"/>
    </xf>
    <xf numFmtId="2" fontId="1" fillId="0" borderId="0" xfId="0" applyNumberFormat="1" applyFont="1" applyAlignment="1">
      <alignment horizontal="left" vertical="top" wrapText="1"/>
    </xf>
    <xf numFmtId="2" fontId="2" fillId="2" borderId="0" xfId="0" applyNumberFormat="1" applyFont="1" applyFill="1" applyBorder="1" applyAlignment="1">
      <alignment horizontal="right" vertical="center" indent="1"/>
    </xf>
    <xf numFmtId="0" fontId="6" fillId="3" borderId="2" xfId="0" applyFont="1" applyFill="1" applyBorder="1" applyAlignment="1">
      <alignment horizontal="left" vertical="top" wrapText="1"/>
    </xf>
    <xf numFmtId="0" fontId="1" fillId="0" borderId="0" xfId="0" applyFont="1" applyAlignment="1">
      <alignment horizontal="left" vertical="top" wrapText="1"/>
    </xf>
    <xf numFmtId="0" fontId="2" fillId="2" borderId="4" xfId="0" applyFont="1" applyFill="1" applyBorder="1" applyAlignment="1">
      <alignment horizontal="center" vertical="center" wrapText="1"/>
    </xf>
    <xf numFmtId="4" fontId="3" fillId="3" borderId="5" xfId="0" applyNumberFormat="1" applyFont="1" applyFill="1" applyBorder="1" applyAlignment="1">
      <alignment horizontal="right" vertical="center" indent="1"/>
    </xf>
    <xf numFmtId="4" fontId="2" fillId="3" borderId="5" xfId="0" applyNumberFormat="1" applyFont="1" applyFill="1" applyBorder="1" applyAlignment="1">
      <alignment horizontal="right" vertical="center" indent="1"/>
    </xf>
    <xf numFmtId="0" fontId="2" fillId="2" borderId="3" xfId="0" applyFont="1" applyFill="1" applyBorder="1" applyAlignment="1">
      <alignment horizontal="center" vertical="center"/>
    </xf>
    <xf numFmtId="0" fontId="7" fillId="0" borderId="0" xfId="0" applyFont="1" applyAlignment="1">
      <alignment horizontal="left" wrapText="1"/>
    </xf>
    <xf numFmtId="0" fontId="7" fillId="0" borderId="0" xfId="0" applyFont="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JY168"/>
  <sheetViews>
    <sheetView tabSelected="1" topLeftCell="DZ1" workbookViewId="0">
      <selection activeCell="EP5" sqref="EP5"/>
    </sheetView>
  </sheetViews>
  <sheetFormatPr defaultColWidth="10.83203125" defaultRowHeight="15" customHeight="1" outlineLevelRow="1" x14ac:dyDescent="0.2"/>
  <cols>
    <col min="1" max="1" width="10.83203125" customWidth="1"/>
    <col min="2" max="2" width="10.83203125" style="1"/>
    <col min="3" max="3" width="17.1640625" style="1" customWidth="1"/>
    <col min="4" max="144" width="10.83203125" style="1"/>
    <col min="145" max="145" width="10.83203125" style="17"/>
    <col min="146" max="147" width="10.83203125" style="18"/>
  </cols>
  <sheetData>
    <row r="1" spans="1:147" s="1" customFormat="1" ht="15" customHeight="1" x14ac:dyDescent="0.2">
      <c r="EO1" s="17"/>
      <c r="EP1" s="17"/>
      <c r="EQ1" s="17"/>
    </row>
    <row r="2" spans="1:147" ht="15" customHeight="1" outlineLevel="1" x14ac:dyDescent="0.2">
      <c r="B2" s="2"/>
      <c r="C2" s="2"/>
      <c r="D2" s="2"/>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3"/>
    </row>
    <row r="3" spans="1:147" s="1" customFormat="1" ht="15" customHeight="1" x14ac:dyDescent="0.2">
      <c r="EM3" s="30"/>
      <c r="EN3" s="30"/>
      <c r="EO3" s="17"/>
      <c r="EP3" s="17"/>
      <c r="EQ3" s="17"/>
    </row>
    <row r="4" spans="1:147" ht="45.75" customHeight="1" x14ac:dyDescent="0.2">
      <c r="A4" s="32" t="s">
        <v>481</v>
      </c>
      <c r="B4" s="22" t="s">
        <v>475</v>
      </c>
      <c r="C4" s="3" t="s">
        <v>476</v>
      </c>
      <c r="D4" s="3" t="s">
        <v>477</v>
      </c>
      <c r="E4" s="22" t="s">
        <v>0</v>
      </c>
      <c r="F4" s="22" t="s">
        <v>1</v>
      </c>
      <c r="G4" s="22" t="s">
        <v>2</v>
      </c>
      <c r="H4" s="22" t="s">
        <v>3</v>
      </c>
      <c r="I4" s="22" t="s">
        <v>4</v>
      </c>
      <c r="J4" s="22" t="s">
        <v>5</v>
      </c>
      <c r="K4" s="22" t="s">
        <v>6</v>
      </c>
      <c r="L4" s="22" t="s">
        <v>7</v>
      </c>
      <c r="M4" s="22" t="s">
        <v>8</v>
      </c>
      <c r="N4" s="22" t="s">
        <v>9</v>
      </c>
      <c r="O4" s="22" t="s">
        <v>10</v>
      </c>
      <c r="P4" s="22" t="s">
        <v>11</v>
      </c>
      <c r="Q4" s="22" t="s">
        <v>12</v>
      </c>
      <c r="R4" s="22" t="s">
        <v>13</v>
      </c>
      <c r="S4" s="22" t="s">
        <v>14</v>
      </c>
      <c r="T4" s="22" t="s">
        <v>15</v>
      </c>
      <c r="U4" s="22" t="s">
        <v>16</v>
      </c>
      <c r="V4" s="22" t="s">
        <v>17</v>
      </c>
      <c r="W4" s="22" t="s">
        <v>18</v>
      </c>
      <c r="X4" s="22" t="s">
        <v>19</v>
      </c>
      <c r="Y4" s="22" t="s">
        <v>20</v>
      </c>
      <c r="Z4" s="22" t="s">
        <v>21</v>
      </c>
      <c r="AA4" s="22" t="s">
        <v>22</v>
      </c>
      <c r="AB4" s="22" t="s">
        <v>23</v>
      </c>
      <c r="AC4" s="22" t="s">
        <v>24</v>
      </c>
      <c r="AD4" s="22" t="s">
        <v>25</v>
      </c>
      <c r="AE4" s="22" t="s">
        <v>26</v>
      </c>
      <c r="AF4" s="22" t="s">
        <v>27</v>
      </c>
      <c r="AG4" s="22" t="s">
        <v>28</v>
      </c>
      <c r="AH4" s="22" t="s">
        <v>29</v>
      </c>
      <c r="AI4" s="22" t="s">
        <v>30</v>
      </c>
      <c r="AJ4" s="22" t="s">
        <v>31</v>
      </c>
      <c r="AK4" s="22" t="s">
        <v>32</v>
      </c>
      <c r="AL4" s="22" t="s">
        <v>33</v>
      </c>
      <c r="AM4" s="22" t="s">
        <v>34</v>
      </c>
      <c r="AN4" s="22" t="s">
        <v>35</v>
      </c>
      <c r="AO4" s="22" t="s">
        <v>36</v>
      </c>
      <c r="AP4" s="22" t="s">
        <v>37</v>
      </c>
      <c r="AQ4" s="22" t="s">
        <v>38</v>
      </c>
      <c r="AR4" s="22" t="s">
        <v>39</v>
      </c>
      <c r="AS4" s="22" t="s">
        <v>40</v>
      </c>
      <c r="AT4" s="22" t="s">
        <v>41</v>
      </c>
      <c r="AU4" s="22" t="s">
        <v>42</v>
      </c>
      <c r="AV4" s="22" t="s">
        <v>43</v>
      </c>
      <c r="AW4" s="22" t="s">
        <v>44</v>
      </c>
      <c r="AX4" s="22" t="s">
        <v>45</v>
      </c>
      <c r="AY4" s="22" t="s">
        <v>46</v>
      </c>
      <c r="AZ4" s="22" t="s">
        <v>47</v>
      </c>
      <c r="BA4" s="22" t="s">
        <v>48</v>
      </c>
      <c r="BB4" s="22" t="s">
        <v>49</v>
      </c>
      <c r="BC4" s="22" t="s">
        <v>50</v>
      </c>
      <c r="BD4" s="22" t="s">
        <v>51</v>
      </c>
      <c r="BE4" s="22" t="s">
        <v>52</v>
      </c>
      <c r="BF4" s="22" t="s">
        <v>53</v>
      </c>
      <c r="BG4" s="22" t="s">
        <v>54</v>
      </c>
      <c r="BH4" s="22" t="s">
        <v>55</v>
      </c>
      <c r="BI4" s="22" t="s">
        <v>56</v>
      </c>
      <c r="BJ4" s="22" t="s">
        <v>57</v>
      </c>
      <c r="BK4" s="22" t="s">
        <v>58</v>
      </c>
      <c r="BL4" s="22" t="s">
        <v>59</v>
      </c>
      <c r="BM4" s="22" t="s">
        <v>60</v>
      </c>
      <c r="BN4" s="22" t="s">
        <v>61</v>
      </c>
      <c r="BO4" s="22" t="s">
        <v>62</v>
      </c>
      <c r="BP4" s="22" t="s">
        <v>63</v>
      </c>
      <c r="BQ4" s="22" t="s">
        <v>64</v>
      </c>
      <c r="BR4" s="22" t="s">
        <v>65</v>
      </c>
      <c r="BS4" s="22" t="s">
        <v>66</v>
      </c>
      <c r="BT4" s="22" t="s">
        <v>67</v>
      </c>
      <c r="BU4" s="22" t="s">
        <v>68</v>
      </c>
      <c r="BV4" s="22" t="s">
        <v>69</v>
      </c>
      <c r="BW4" s="22" t="s">
        <v>70</v>
      </c>
      <c r="BX4" s="22" t="s">
        <v>71</v>
      </c>
      <c r="BY4" s="22" t="s">
        <v>72</v>
      </c>
      <c r="BZ4" s="22" t="s">
        <v>73</v>
      </c>
      <c r="CA4" s="22" t="s">
        <v>74</v>
      </c>
      <c r="CB4" s="22" t="s">
        <v>75</v>
      </c>
      <c r="CC4" s="22" t="s">
        <v>76</v>
      </c>
      <c r="CD4" s="22" t="s">
        <v>77</v>
      </c>
      <c r="CE4" s="22" t="s">
        <v>78</v>
      </c>
      <c r="CF4" s="22" t="s">
        <v>79</v>
      </c>
      <c r="CG4" s="22" t="s">
        <v>80</v>
      </c>
      <c r="CH4" s="22" t="s">
        <v>81</v>
      </c>
      <c r="CI4" s="22" t="s">
        <v>82</v>
      </c>
      <c r="CJ4" s="22" t="s">
        <v>83</v>
      </c>
      <c r="CK4" s="22" t="s">
        <v>84</v>
      </c>
      <c r="CL4" s="22" t="s">
        <v>85</v>
      </c>
      <c r="CM4" s="22" t="s">
        <v>86</v>
      </c>
      <c r="CN4" s="22" t="s">
        <v>87</v>
      </c>
      <c r="CO4" s="22" t="s">
        <v>88</v>
      </c>
      <c r="CP4" s="22" t="s">
        <v>89</v>
      </c>
      <c r="CQ4" s="22" t="s">
        <v>90</v>
      </c>
      <c r="CR4" s="22" t="s">
        <v>91</v>
      </c>
      <c r="CS4" s="22" t="s">
        <v>92</v>
      </c>
      <c r="CT4" s="22" t="s">
        <v>93</v>
      </c>
      <c r="CU4" s="22" t="s">
        <v>94</v>
      </c>
      <c r="CV4" s="22" t="s">
        <v>95</v>
      </c>
      <c r="CW4" s="22" t="s">
        <v>96</v>
      </c>
      <c r="CX4" s="22" t="s">
        <v>97</v>
      </c>
      <c r="CY4" s="22" t="s">
        <v>98</v>
      </c>
      <c r="CZ4" s="22" t="s">
        <v>99</v>
      </c>
      <c r="DA4" s="22" t="s">
        <v>100</v>
      </c>
      <c r="DB4" s="22" t="s">
        <v>101</v>
      </c>
      <c r="DC4" s="22" t="s">
        <v>102</v>
      </c>
      <c r="DD4" s="22" t="s">
        <v>103</v>
      </c>
      <c r="DE4" s="22" t="s">
        <v>104</v>
      </c>
      <c r="DF4" s="22" t="s">
        <v>105</v>
      </c>
      <c r="DG4" s="22" t="s">
        <v>106</v>
      </c>
      <c r="DH4" s="22" t="s">
        <v>107</v>
      </c>
      <c r="DI4" s="22" t="s">
        <v>108</v>
      </c>
      <c r="DJ4" s="22" t="s">
        <v>109</v>
      </c>
      <c r="DK4" s="22" t="s">
        <v>110</v>
      </c>
      <c r="DL4" s="22" t="s">
        <v>111</v>
      </c>
      <c r="DM4" s="22" t="s">
        <v>112</v>
      </c>
      <c r="DN4" s="22" t="s">
        <v>113</v>
      </c>
      <c r="DO4" s="22" t="s">
        <v>114</v>
      </c>
      <c r="DP4" s="22" t="s">
        <v>115</v>
      </c>
      <c r="DQ4" s="22" t="s">
        <v>116</v>
      </c>
      <c r="DR4" s="22" t="s">
        <v>117</v>
      </c>
      <c r="DS4" s="22" t="s">
        <v>118</v>
      </c>
      <c r="DT4" s="22" t="s">
        <v>119</v>
      </c>
      <c r="DU4" s="22" t="s">
        <v>120</v>
      </c>
      <c r="DV4" s="22" t="s">
        <v>121</v>
      </c>
      <c r="DW4" s="22" t="s">
        <v>122</v>
      </c>
      <c r="DX4" s="22" t="s">
        <v>123</v>
      </c>
      <c r="DY4" s="22" t="s">
        <v>124</v>
      </c>
      <c r="DZ4" s="22" t="s">
        <v>125</v>
      </c>
      <c r="EA4" s="22" t="s">
        <v>126</v>
      </c>
      <c r="EB4" s="22" t="s">
        <v>127</v>
      </c>
      <c r="EC4" s="22" t="s">
        <v>128</v>
      </c>
      <c r="ED4" s="22" t="s">
        <v>129</v>
      </c>
      <c r="EE4" s="22" t="s">
        <v>130</v>
      </c>
      <c r="EF4" s="22" t="s">
        <v>131</v>
      </c>
      <c r="EG4" s="22" t="s">
        <v>132</v>
      </c>
      <c r="EH4" s="22" t="s">
        <v>133</v>
      </c>
      <c r="EI4" s="22" t="s">
        <v>134</v>
      </c>
      <c r="EJ4" s="22" t="s">
        <v>135</v>
      </c>
      <c r="EK4" s="22" t="s">
        <v>136</v>
      </c>
      <c r="EL4" s="27" t="s">
        <v>137</v>
      </c>
      <c r="EM4" s="31" t="s">
        <v>478</v>
      </c>
      <c r="EN4" s="31" t="s">
        <v>479</v>
      </c>
      <c r="EO4" s="31" t="s">
        <v>480</v>
      </c>
    </row>
    <row r="5" spans="1:147" ht="15" customHeight="1" x14ac:dyDescent="0.2">
      <c r="A5">
        <v>1</v>
      </c>
      <c r="B5" s="8" t="s">
        <v>139</v>
      </c>
      <c r="C5" s="15" t="s">
        <v>140</v>
      </c>
      <c r="D5" s="16" t="s">
        <v>141</v>
      </c>
      <c r="E5" s="9"/>
      <c r="F5" s="9"/>
      <c r="G5" s="9"/>
      <c r="H5" s="9"/>
      <c r="I5" s="9"/>
      <c r="J5" s="11">
        <v>10</v>
      </c>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11">
        <v>5</v>
      </c>
      <c r="CE5" s="9"/>
      <c r="CF5" s="9"/>
      <c r="CG5" s="9"/>
      <c r="CH5" s="9"/>
      <c r="CI5" s="9"/>
      <c r="CJ5" s="9"/>
      <c r="CK5" s="11">
        <v>400</v>
      </c>
      <c r="CL5" s="14">
        <v>2500</v>
      </c>
      <c r="CM5" s="9"/>
      <c r="CN5" s="9"/>
      <c r="CO5" s="9"/>
      <c r="CP5" s="9"/>
      <c r="CQ5" s="9"/>
      <c r="CR5" s="9"/>
      <c r="CS5" s="9"/>
      <c r="CT5" s="9"/>
      <c r="CU5" s="9"/>
      <c r="CV5" s="9"/>
      <c r="CW5" s="9"/>
      <c r="CX5" s="9"/>
      <c r="CY5" s="11">
        <v>300</v>
      </c>
      <c r="CZ5" s="11">
        <v>600</v>
      </c>
      <c r="DA5" s="11">
        <v>200</v>
      </c>
      <c r="DB5" s="11">
        <v>800</v>
      </c>
      <c r="DC5" s="9"/>
      <c r="DD5" s="9"/>
      <c r="DE5" s="11">
        <v>40</v>
      </c>
      <c r="DF5" s="9"/>
      <c r="DG5" s="9"/>
      <c r="DH5" s="9"/>
      <c r="DI5" s="9"/>
      <c r="DJ5" s="9"/>
      <c r="DK5" s="9"/>
      <c r="DL5" s="9"/>
      <c r="DM5" s="9"/>
      <c r="DN5" s="9"/>
      <c r="DO5" s="9"/>
      <c r="DP5" s="9"/>
      <c r="DQ5" s="9"/>
      <c r="DR5" s="11">
        <v>40</v>
      </c>
      <c r="DS5" s="9"/>
      <c r="DT5" s="9"/>
      <c r="DU5" s="9"/>
      <c r="DV5" s="9"/>
      <c r="DW5" s="9"/>
      <c r="DX5" s="9"/>
      <c r="DY5" s="9"/>
      <c r="DZ5" s="11">
        <v>30</v>
      </c>
      <c r="EA5" s="9"/>
      <c r="EB5" s="9"/>
      <c r="EC5" s="9"/>
      <c r="ED5" s="9"/>
      <c r="EE5" s="9"/>
      <c r="EF5" s="9"/>
      <c r="EG5" s="9"/>
      <c r="EH5" s="9"/>
      <c r="EI5" s="11">
        <v>80</v>
      </c>
      <c r="EJ5" s="11">
        <v>10</v>
      </c>
      <c r="EK5" s="9"/>
      <c r="EL5" s="9"/>
      <c r="EM5" s="28">
        <v>5015</v>
      </c>
      <c r="EN5" s="29">
        <v>187510.85</v>
      </c>
      <c r="EO5" s="12">
        <f>EN5/EP5</f>
        <v>156259.04166666669</v>
      </c>
      <c r="EP5" s="19">
        <v>1.2</v>
      </c>
    </row>
    <row r="6" spans="1:147" ht="15" customHeight="1" x14ac:dyDescent="0.2">
      <c r="A6">
        <v>2</v>
      </c>
      <c r="B6" s="8" t="s">
        <v>142</v>
      </c>
      <c r="C6" s="15" t="s">
        <v>143</v>
      </c>
      <c r="D6" s="16" t="s">
        <v>141</v>
      </c>
      <c r="E6" s="11">
        <v>20</v>
      </c>
      <c r="F6" s="11">
        <v>200</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11">
        <v>250</v>
      </c>
      <c r="CI6" s="9"/>
      <c r="CJ6" s="9"/>
      <c r="CK6" s="11">
        <v>200</v>
      </c>
      <c r="CL6" s="11">
        <v>100</v>
      </c>
      <c r="CM6" s="11">
        <v>1</v>
      </c>
      <c r="CN6" s="9"/>
      <c r="CO6" s="11">
        <v>200</v>
      </c>
      <c r="CP6" s="9"/>
      <c r="CQ6" s="9"/>
      <c r="CR6" s="9"/>
      <c r="CS6" s="9"/>
      <c r="CT6" s="11">
        <v>20</v>
      </c>
      <c r="CU6" s="9"/>
      <c r="CV6" s="9"/>
      <c r="CW6" s="9"/>
      <c r="CX6" s="9"/>
      <c r="CY6" s="11">
        <v>150</v>
      </c>
      <c r="CZ6" s="11">
        <v>750</v>
      </c>
      <c r="DA6" s="11">
        <v>60</v>
      </c>
      <c r="DB6" s="11">
        <v>200</v>
      </c>
      <c r="DC6" s="9"/>
      <c r="DD6" s="9"/>
      <c r="DE6" s="9"/>
      <c r="DF6" s="11">
        <v>40</v>
      </c>
      <c r="DG6" s="9"/>
      <c r="DH6" s="11">
        <v>20</v>
      </c>
      <c r="DI6" s="11">
        <v>150</v>
      </c>
      <c r="DJ6" s="9"/>
      <c r="DK6" s="9"/>
      <c r="DL6" s="9"/>
      <c r="DM6" s="9"/>
      <c r="DN6" s="9"/>
      <c r="DO6" s="9"/>
      <c r="DP6" s="9"/>
      <c r="DQ6" s="11">
        <v>10</v>
      </c>
      <c r="DR6" s="11">
        <v>60</v>
      </c>
      <c r="DS6" s="11">
        <v>20</v>
      </c>
      <c r="DT6" s="11">
        <v>20</v>
      </c>
      <c r="DU6" s="9"/>
      <c r="DV6" s="11">
        <v>60</v>
      </c>
      <c r="DW6" s="9"/>
      <c r="DX6" s="9"/>
      <c r="DY6" s="9"/>
      <c r="DZ6" s="9"/>
      <c r="EA6" s="9"/>
      <c r="EB6" s="9"/>
      <c r="EC6" s="9"/>
      <c r="ED6" s="9"/>
      <c r="EE6" s="9"/>
      <c r="EF6" s="9"/>
      <c r="EG6" s="9"/>
      <c r="EH6" s="9"/>
      <c r="EI6" s="11">
        <v>40</v>
      </c>
      <c r="EJ6" s="11">
        <v>10</v>
      </c>
      <c r="EK6" s="9"/>
      <c r="EL6" s="9"/>
      <c r="EM6" s="14">
        <v>2581</v>
      </c>
      <c r="EN6" s="13">
        <v>118726</v>
      </c>
      <c r="EO6" s="12">
        <f t="shared" ref="EO6:EO69" si="0">EN6/EP6</f>
        <v>98938.333333333343</v>
      </c>
      <c r="EP6" s="19">
        <v>1.2</v>
      </c>
    </row>
    <row r="7" spans="1:147" ht="15" customHeight="1" x14ac:dyDescent="0.2">
      <c r="A7">
        <v>3</v>
      </c>
      <c r="B7" s="8" t="s">
        <v>144</v>
      </c>
      <c r="C7" s="15" t="s">
        <v>145</v>
      </c>
      <c r="D7" s="16" t="s">
        <v>141</v>
      </c>
      <c r="E7" s="9"/>
      <c r="F7" s="11">
        <v>700</v>
      </c>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11">
        <v>100</v>
      </c>
      <c r="CL7" s="9"/>
      <c r="CM7" s="9"/>
      <c r="CN7" s="9"/>
      <c r="CO7" s="9"/>
      <c r="CP7" s="9"/>
      <c r="CQ7" s="9"/>
      <c r="CR7" s="9"/>
      <c r="CS7" s="9"/>
      <c r="CT7" s="9"/>
      <c r="CU7" s="9"/>
      <c r="CV7" s="9"/>
      <c r="CW7" s="9"/>
      <c r="CX7" s="9"/>
      <c r="CY7" s="9"/>
      <c r="CZ7" s="9"/>
      <c r="DA7" s="9"/>
      <c r="DB7" s="9"/>
      <c r="DC7" s="9"/>
      <c r="DD7" s="9"/>
      <c r="DE7" s="11">
        <v>20</v>
      </c>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11">
        <v>820</v>
      </c>
      <c r="EN7" s="13">
        <v>30700.799999999999</v>
      </c>
      <c r="EO7" s="12">
        <f t="shared" si="0"/>
        <v>25584</v>
      </c>
      <c r="EP7" s="19">
        <v>1.2</v>
      </c>
    </row>
    <row r="8" spans="1:147" ht="15" customHeight="1" x14ac:dyDescent="0.2">
      <c r="A8">
        <v>4</v>
      </c>
      <c r="B8" s="8" t="s">
        <v>146</v>
      </c>
      <c r="C8" s="15" t="s">
        <v>147</v>
      </c>
      <c r="D8" s="16" t="s">
        <v>141</v>
      </c>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11">
        <v>1</v>
      </c>
      <c r="CN8" s="9"/>
      <c r="CO8" s="9"/>
      <c r="CP8" s="9"/>
      <c r="CQ8" s="9"/>
      <c r="CR8" s="9"/>
      <c r="CS8" s="9"/>
      <c r="CT8" s="11">
        <v>2</v>
      </c>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11">
        <v>3</v>
      </c>
      <c r="EN8" s="13">
        <v>1098</v>
      </c>
      <c r="EO8" s="12">
        <f t="shared" si="0"/>
        <v>915</v>
      </c>
      <c r="EP8" s="19">
        <v>1.2</v>
      </c>
    </row>
    <row r="9" spans="1:147" ht="15" customHeight="1" x14ac:dyDescent="0.2">
      <c r="A9">
        <v>5</v>
      </c>
      <c r="B9" s="8" t="s">
        <v>148</v>
      </c>
      <c r="C9" s="15" t="s">
        <v>149</v>
      </c>
      <c r="D9" s="16" t="s">
        <v>141</v>
      </c>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11">
        <v>2.5</v>
      </c>
      <c r="BM9" s="9"/>
      <c r="BN9" s="9"/>
      <c r="BO9" s="9"/>
      <c r="BP9" s="9"/>
      <c r="BQ9" s="9"/>
      <c r="BR9" s="9"/>
      <c r="BS9" s="9"/>
      <c r="BT9" s="9"/>
      <c r="BU9" s="9"/>
      <c r="BV9" s="9"/>
      <c r="BW9" s="9"/>
      <c r="BX9" s="9"/>
      <c r="BY9" s="9"/>
      <c r="BZ9" s="9"/>
      <c r="CA9" s="9"/>
      <c r="CB9" s="9"/>
      <c r="CC9" s="9"/>
      <c r="CD9" s="9"/>
      <c r="CE9" s="9"/>
      <c r="CF9" s="9"/>
      <c r="CG9" s="9"/>
      <c r="CH9" s="11">
        <v>2.5</v>
      </c>
      <c r="CI9" s="9"/>
      <c r="CJ9" s="9"/>
      <c r="CK9" s="11">
        <v>10</v>
      </c>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11">
        <v>15</v>
      </c>
      <c r="EN9" s="13">
        <v>4169.25</v>
      </c>
      <c r="EO9" s="12">
        <f t="shared" si="0"/>
        <v>3474.375</v>
      </c>
      <c r="EP9" s="19">
        <v>1.2</v>
      </c>
    </row>
    <row r="10" spans="1:147" ht="15" customHeight="1" x14ac:dyDescent="0.2">
      <c r="A10">
        <v>6</v>
      </c>
      <c r="B10" s="8" t="s">
        <v>150</v>
      </c>
      <c r="C10" s="15" t="s">
        <v>151</v>
      </c>
      <c r="D10" s="16" t="s">
        <v>141</v>
      </c>
      <c r="E10" s="9"/>
      <c r="F10" s="9"/>
      <c r="G10" s="9"/>
      <c r="H10" s="11">
        <v>1</v>
      </c>
      <c r="I10" s="9"/>
      <c r="J10" s="9"/>
      <c r="K10" s="9"/>
      <c r="L10" s="9"/>
      <c r="M10" s="9"/>
      <c r="N10" s="9"/>
      <c r="O10" s="9"/>
      <c r="P10" s="9"/>
      <c r="Q10" s="9"/>
      <c r="R10" s="9"/>
      <c r="S10" s="9"/>
      <c r="T10" s="9"/>
      <c r="U10" s="9"/>
      <c r="V10" s="9"/>
      <c r="W10" s="9"/>
      <c r="X10" s="11">
        <v>1</v>
      </c>
      <c r="Y10" s="9"/>
      <c r="Z10" s="9"/>
      <c r="AA10" s="9"/>
      <c r="AB10" s="9"/>
      <c r="AC10" s="11">
        <v>1</v>
      </c>
      <c r="AD10" s="9"/>
      <c r="AE10" s="9"/>
      <c r="AF10" s="9"/>
      <c r="AG10" s="9"/>
      <c r="AH10" s="9"/>
      <c r="AI10" s="9"/>
      <c r="AJ10" s="9"/>
      <c r="AK10" s="9"/>
      <c r="AL10" s="9"/>
      <c r="AM10" s="9"/>
      <c r="AN10" s="9"/>
      <c r="AO10" s="9"/>
      <c r="AP10" s="9"/>
      <c r="AQ10" s="9"/>
      <c r="AR10" s="9"/>
      <c r="AS10" s="9"/>
      <c r="AT10" s="9"/>
      <c r="AU10" s="9"/>
      <c r="AV10" s="9"/>
      <c r="AW10" s="9"/>
      <c r="AX10" s="9"/>
      <c r="AY10" s="9"/>
      <c r="AZ10" s="11">
        <v>1</v>
      </c>
      <c r="BA10" s="9"/>
      <c r="BB10" s="9"/>
      <c r="BC10" s="9"/>
      <c r="BD10" s="9"/>
      <c r="BE10" s="9"/>
      <c r="BF10" s="9"/>
      <c r="BG10" s="9"/>
      <c r="BH10" s="9"/>
      <c r="BI10" s="9"/>
      <c r="BJ10" s="9"/>
      <c r="BK10" s="9"/>
      <c r="BL10" s="9"/>
      <c r="BM10" s="9"/>
      <c r="BN10" s="9"/>
      <c r="BO10" s="9"/>
      <c r="BP10" s="9"/>
      <c r="BQ10" s="9"/>
      <c r="BR10" s="9"/>
      <c r="BS10" s="11">
        <v>1</v>
      </c>
      <c r="BT10" s="9"/>
      <c r="BU10" s="9"/>
      <c r="BV10" s="9"/>
      <c r="BW10" s="9"/>
      <c r="BX10" s="9"/>
      <c r="BY10" s="9"/>
      <c r="BZ10" s="9"/>
      <c r="CA10" s="9"/>
      <c r="CB10" s="9"/>
      <c r="CC10" s="9"/>
      <c r="CD10" s="9"/>
      <c r="CE10" s="9"/>
      <c r="CF10" s="9"/>
      <c r="CG10" s="9"/>
      <c r="CH10" s="9"/>
      <c r="CI10" s="9"/>
      <c r="CJ10" s="9"/>
      <c r="CK10" s="9"/>
      <c r="CL10" s="11">
        <v>1</v>
      </c>
      <c r="CM10" s="9"/>
      <c r="CN10" s="9"/>
      <c r="CO10" s="9"/>
      <c r="CP10" s="11">
        <v>1</v>
      </c>
      <c r="CQ10" s="9"/>
      <c r="CR10" s="9"/>
      <c r="CS10" s="9"/>
      <c r="CT10" s="11">
        <v>2</v>
      </c>
      <c r="CU10" s="9"/>
      <c r="CV10" s="9"/>
      <c r="CW10" s="9"/>
      <c r="CX10" s="9"/>
      <c r="CY10" s="9"/>
      <c r="CZ10" s="9"/>
      <c r="DA10" s="9"/>
      <c r="DB10" s="9"/>
      <c r="DC10" s="9"/>
      <c r="DD10" s="9"/>
      <c r="DE10" s="9"/>
      <c r="DF10" s="9"/>
      <c r="DG10" s="9"/>
      <c r="DH10" s="11">
        <v>1</v>
      </c>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11">
        <v>10</v>
      </c>
      <c r="EN10" s="13">
        <v>2179.4</v>
      </c>
      <c r="EO10" s="12">
        <f t="shared" si="0"/>
        <v>1816.1666666666667</v>
      </c>
      <c r="EP10" s="19">
        <v>1.2</v>
      </c>
    </row>
    <row r="11" spans="1:147" ht="15" customHeight="1" x14ac:dyDescent="0.2">
      <c r="A11">
        <v>7</v>
      </c>
      <c r="B11" s="8" t="s">
        <v>152</v>
      </c>
      <c r="C11" s="15" t="s">
        <v>153</v>
      </c>
      <c r="D11" s="16" t="s">
        <v>141</v>
      </c>
      <c r="E11" s="9"/>
      <c r="F11" s="9"/>
      <c r="G11" s="9"/>
      <c r="H11" s="9"/>
      <c r="I11" s="11">
        <v>1</v>
      </c>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11">
        <v>1</v>
      </c>
      <c r="DV11" s="9"/>
      <c r="DW11" s="9"/>
      <c r="DX11" s="9"/>
      <c r="DY11" s="9"/>
      <c r="DZ11" s="9"/>
      <c r="EA11" s="9"/>
      <c r="EB11" s="9"/>
      <c r="EC11" s="9"/>
      <c r="ED11" s="9"/>
      <c r="EE11" s="9"/>
      <c r="EF11" s="9"/>
      <c r="EG11" s="9"/>
      <c r="EH11" s="11">
        <v>0.1</v>
      </c>
      <c r="EI11" s="9"/>
      <c r="EJ11" s="9"/>
      <c r="EK11" s="9"/>
      <c r="EL11" s="9"/>
      <c r="EM11" s="11">
        <v>2.1</v>
      </c>
      <c r="EN11" s="13">
        <v>1391.29</v>
      </c>
      <c r="EO11" s="12">
        <f t="shared" si="0"/>
        <v>1159.4083333333333</v>
      </c>
      <c r="EP11" s="19">
        <v>1.2</v>
      </c>
    </row>
    <row r="12" spans="1:147" ht="15" customHeight="1" x14ac:dyDescent="0.2">
      <c r="A12">
        <v>8</v>
      </c>
      <c r="B12" s="8" t="s">
        <v>154</v>
      </c>
      <c r="C12" s="15" t="s">
        <v>155</v>
      </c>
      <c r="D12" s="16" t="s">
        <v>141</v>
      </c>
      <c r="E12" s="9"/>
      <c r="F12" s="9"/>
      <c r="G12" s="9"/>
      <c r="H12" s="9"/>
      <c r="I12" s="9"/>
      <c r="J12" s="9"/>
      <c r="K12" s="9"/>
      <c r="L12" s="9"/>
      <c r="M12" s="9"/>
      <c r="N12" s="9"/>
      <c r="O12" s="9"/>
      <c r="P12" s="9"/>
      <c r="Q12" s="9"/>
      <c r="R12" s="9"/>
      <c r="S12" s="9"/>
      <c r="T12" s="9"/>
      <c r="U12" s="9"/>
      <c r="V12" s="9"/>
      <c r="W12" s="9"/>
      <c r="X12" s="9"/>
      <c r="Y12" s="11">
        <v>0.5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11">
        <v>0.5</v>
      </c>
      <c r="EN12" s="12">
        <v>331.26</v>
      </c>
      <c r="EO12" s="12">
        <f t="shared" si="0"/>
        <v>276.05</v>
      </c>
      <c r="EP12" s="19">
        <v>1.2</v>
      </c>
    </row>
    <row r="13" spans="1:147" ht="15" customHeight="1" x14ac:dyDescent="0.2">
      <c r="A13">
        <v>9</v>
      </c>
      <c r="B13" s="8" t="s">
        <v>156</v>
      </c>
      <c r="C13" s="15" t="s">
        <v>157</v>
      </c>
      <c r="D13" s="16" t="s">
        <v>158</v>
      </c>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11">
        <v>1</v>
      </c>
      <c r="CI13" s="9"/>
      <c r="CJ13" s="9"/>
      <c r="CK13" s="9"/>
      <c r="CL13" s="9"/>
      <c r="CM13" s="11">
        <v>0.2</v>
      </c>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11">
        <v>1.2</v>
      </c>
      <c r="EN13" s="12">
        <v>302.39999999999998</v>
      </c>
      <c r="EO13" s="12">
        <f t="shared" si="0"/>
        <v>252</v>
      </c>
      <c r="EP13" s="19">
        <v>1.2</v>
      </c>
    </row>
    <row r="14" spans="1:147" ht="15" customHeight="1" x14ac:dyDescent="0.2">
      <c r="A14">
        <v>10</v>
      </c>
      <c r="B14" s="8" t="s">
        <v>159</v>
      </c>
      <c r="C14" s="15" t="s">
        <v>160</v>
      </c>
      <c r="D14" s="16" t="s">
        <v>158</v>
      </c>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11">
        <v>0.5</v>
      </c>
      <c r="EG14" s="9"/>
      <c r="EH14" s="9"/>
      <c r="EI14" s="9"/>
      <c r="EJ14" s="9"/>
      <c r="EK14" s="9"/>
      <c r="EL14" s="9"/>
      <c r="EM14" s="11">
        <v>0.5</v>
      </c>
      <c r="EN14" s="12">
        <v>452</v>
      </c>
      <c r="EO14" s="12">
        <f t="shared" si="0"/>
        <v>376.66666666666669</v>
      </c>
      <c r="EP14" s="19">
        <v>1.2</v>
      </c>
    </row>
    <row r="15" spans="1:147" ht="15" customHeight="1" x14ac:dyDescent="0.2">
      <c r="A15">
        <v>11</v>
      </c>
      <c r="B15" s="8" t="s">
        <v>161</v>
      </c>
      <c r="C15" s="15" t="s">
        <v>162</v>
      </c>
      <c r="D15" s="16" t="s">
        <v>158</v>
      </c>
      <c r="E15" s="9"/>
      <c r="F15" s="9"/>
      <c r="G15" s="9"/>
      <c r="H15" s="9"/>
      <c r="I15" s="9"/>
      <c r="J15" s="9"/>
      <c r="K15" s="9"/>
      <c r="L15" s="11">
        <v>9</v>
      </c>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11">
        <v>0.2</v>
      </c>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11">
        <v>9.1999999999999993</v>
      </c>
      <c r="EN15" s="13">
        <v>4581.6000000000004</v>
      </c>
      <c r="EO15" s="12">
        <f t="shared" si="0"/>
        <v>3818.0000000000005</v>
      </c>
      <c r="EP15" s="19">
        <v>1.2</v>
      </c>
    </row>
    <row r="16" spans="1:147" ht="15" customHeight="1" x14ac:dyDescent="0.2">
      <c r="A16">
        <v>12</v>
      </c>
      <c r="B16" s="8" t="s">
        <v>163</v>
      </c>
      <c r="C16" s="15" t="s">
        <v>164</v>
      </c>
      <c r="D16" s="16" t="s">
        <v>141</v>
      </c>
      <c r="E16" s="9"/>
      <c r="F16" s="9"/>
      <c r="G16" s="9"/>
      <c r="H16" s="9"/>
      <c r="I16" s="9"/>
      <c r="J16" s="9"/>
      <c r="K16" s="9"/>
      <c r="L16" s="9"/>
      <c r="M16" s="9"/>
      <c r="N16" s="9"/>
      <c r="O16" s="9"/>
      <c r="P16" s="9"/>
      <c r="Q16" s="9"/>
      <c r="R16" s="9"/>
      <c r="S16" s="9"/>
      <c r="T16" s="9"/>
      <c r="U16" s="9"/>
      <c r="V16" s="9"/>
      <c r="W16" s="9"/>
      <c r="X16" s="9"/>
      <c r="Y16" s="11">
        <v>0.5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11">
        <v>0.5</v>
      </c>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11">
        <v>0.5</v>
      </c>
      <c r="EG16" s="9"/>
      <c r="EH16" s="9"/>
      <c r="EI16" s="9"/>
      <c r="EJ16" s="9"/>
      <c r="EK16" s="9"/>
      <c r="EL16" s="9"/>
      <c r="EM16" s="11">
        <v>1.5</v>
      </c>
      <c r="EN16" s="12">
        <v>248.4</v>
      </c>
      <c r="EO16" s="12">
        <f t="shared" si="0"/>
        <v>207</v>
      </c>
      <c r="EP16" s="19">
        <v>1.2</v>
      </c>
    </row>
    <row r="17" spans="1:146" ht="15" customHeight="1" x14ac:dyDescent="0.2">
      <c r="A17">
        <v>13</v>
      </c>
      <c r="B17" s="8" t="s">
        <v>165</v>
      </c>
      <c r="C17" s="15" t="s">
        <v>166</v>
      </c>
      <c r="D17" s="16" t="s">
        <v>141</v>
      </c>
      <c r="E17" s="11">
        <v>5</v>
      </c>
      <c r="F17" s="9"/>
      <c r="G17" s="9"/>
      <c r="H17" s="11">
        <v>10</v>
      </c>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11">
        <v>1</v>
      </c>
      <c r="CN17" s="9"/>
      <c r="CO17" s="9"/>
      <c r="CP17" s="9"/>
      <c r="CQ17" s="9"/>
      <c r="CR17" s="9"/>
      <c r="CS17" s="9"/>
      <c r="CT17" s="11">
        <v>2</v>
      </c>
      <c r="CU17" s="9"/>
      <c r="CV17" s="9"/>
      <c r="CW17" s="9"/>
      <c r="CX17" s="11">
        <v>4</v>
      </c>
      <c r="CY17" s="9"/>
      <c r="CZ17" s="9"/>
      <c r="DA17" s="11">
        <v>4</v>
      </c>
      <c r="DB17" s="9"/>
      <c r="DC17" s="9"/>
      <c r="DD17" s="9"/>
      <c r="DE17" s="9"/>
      <c r="DF17" s="9"/>
      <c r="DG17" s="9"/>
      <c r="DH17" s="9"/>
      <c r="DI17" s="9"/>
      <c r="DJ17" s="9"/>
      <c r="DK17" s="9"/>
      <c r="DL17" s="9"/>
      <c r="DM17" s="9"/>
      <c r="DN17" s="9"/>
      <c r="DO17" s="9"/>
      <c r="DP17" s="9"/>
      <c r="DQ17" s="9"/>
      <c r="DR17" s="9"/>
      <c r="DS17" s="9"/>
      <c r="DT17" s="9"/>
      <c r="DU17" s="9"/>
      <c r="DV17" s="9"/>
      <c r="DW17" s="9"/>
      <c r="DX17" s="9"/>
      <c r="DY17" s="9"/>
      <c r="DZ17" s="11">
        <v>1</v>
      </c>
      <c r="EA17" s="9"/>
      <c r="EB17" s="9"/>
      <c r="EC17" s="9"/>
      <c r="ED17" s="9"/>
      <c r="EE17" s="9"/>
      <c r="EF17" s="9"/>
      <c r="EG17" s="9"/>
      <c r="EH17" s="9"/>
      <c r="EI17" s="9"/>
      <c r="EJ17" s="9"/>
      <c r="EK17" s="9"/>
      <c r="EL17" s="9"/>
      <c r="EM17" s="11">
        <v>27</v>
      </c>
      <c r="EN17" s="13">
        <v>8570.61</v>
      </c>
      <c r="EO17" s="12">
        <f t="shared" si="0"/>
        <v>7142.1750000000011</v>
      </c>
      <c r="EP17" s="19">
        <v>1.2</v>
      </c>
    </row>
    <row r="18" spans="1:146" ht="15" customHeight="1" x14ac:dyDescent="0.2">
      <c r="A18">
        <v>14</v>
      </c>
      <c r="B18" s="8" t="s">
        <v>167</v>
      </c>
      <c r="C18" s="15" t="s">
        <v>168</v>
      </c>
      <c r="D18" s="16" t="s">
        <v>158</v>
      </c>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11">
        <v>0.2</v>
      </c>
      <c r="CN18" s="9"/>
      <c r="CO18" s="11">
        <v>2</v>
      </c>
      <c r="CP18" s="9"/>
      <c r="CQ18" s="9"/>
      <c r="CR18" s="9"/>
      <c r="CS18" s="9"/>
      <c r="CT18" s="11">
        <v>1</v>
      </c>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11">
        <v>3.2</v>
      </c>
      <c r="EN18" s="12">
        <v>800.03</v>
      </c>
      <c r="EO18" s="12">
        <f t="shared" si="0"/>
        <v>666.69166666666672</v>
      </c>
      <c r="EP18" s="19">
        <v>1.2</v>
      </c>
    </row>
    <row r="19" spans="1:146" ht="15" customHeight="1" x14ac:dyDescent="0.2">
      <c r="A19">
        <v>15</v>
      </c>
      <c r="B19" s="8" t="s">
        <v>169</v>
      </c>
      <c r="C19" s="15" t="s">
        <v>170</v>
      </c>
      <c r="D19" s="16" t="s">
        <v>158</v>
      </c>
      <c r="E19" s="9"/>
      <c r="F19" s="9"/>
      <c r="G19" s="9"/>
      <c r="H19" s="9"/>
      <c r="I19" s="9"/>
      <c r="J19" s="11">
        <v>0.1</v>
      </c>
      <c r="K19" s="9"/>
      <c r="L19" s="9"/>
      <c r="M19" s="9"/>
      <c r="N19" s="9"/>
      <c r="O19" s="9"/>
      <c r="P19" s="9"/>
      <c r="Q19" s="9"/>
      <c r="R19" s="9"/>
      <c r="S19" s="9"/>
      <c r="T19" s="9"/>
      <c r="U19" s="9"/>
      <c r="V19" s="9"/>
      <c r="W19" s="11">
        <v>0.1</v>
      </c>
      <c r="X19" s="11">
        <v>0.1</v>
      </c>
      <c r="Y19" s="9"/>
      <c r="Z19" s="11">
        <v>0.3</v>
      </c>
      <c r="AA19" s="9"/>
      <c r="AB19" s="9"/>
      <c r="AC19" s="9"/>
      <c r="AD19" s="9"/>
      <c r="AE19" s="9"/>
      <c r="AF19" s="11">
        <v>0.1</v>
      </c>
      <c r="AG19" s="9"/>
      <c r="AH19" s="9"/>
      <c r="AI19" s="9"/>
      <c r="AJ19" s="9"/>
      <c r="AK19" s="9"/>
      <c r="AL19" s="9"/>
      <c r="AM19" s="9"/>
      <c r="AN19" s="9"/>
      <c r="AO19" s="9"/>
      <c r="AP19" s="9"/>
      <c r="AQ19" s="9"/>
      <c r="AR19" s="11">
        <v>0.1</v>
      </c>
      <c r="AS19" s="11">
        <v>1</v>
      </c>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11">
        <v>0.1</v>
      </c>
      <c r="CD19" s="9"/>
      <c r="CE19" s="9"/>
      <c r="CF19" s="9"/>
      <c r="CG19" s="9"/>
      <c r="CH19" s="9"/>
      <c r="CI19" s="9"/>
      <c r="CJ19" s="9"/>
      <c r="CK19" s="11">
        <v>0.4</v>
      </c>
      <c r="CL19" s="9"/>
      <c r="CM19" s="9"/>
      <c r="CN19" s="9"/>
      <c r="CO19" s="9"/>
      <c r="CP19" s="9"/>
      <c r="CQ19" s="9"/>
      <c r="CR19" s="9"/>
      <c r="CS19" s="9"/>
      <c r="CT19" s="9"/>
      <c r="CU19" s="9"/>
      <c r="CV19" s="9"/>
      <c r="CW19" s="9"/>
      <c r="CX19" s="9"/>
      <c r="CY19" s="9"/>
      <c r="CZ19" s="11">
        <v>0.1</v>
      </c>
      <c r="DA19" s="9"/>
      <c r="DB19" s="9"/>
      <c r="DC19" s="9"/>
      <c r="DD19" s="9"/>
      <c r="DE19" s="9"/>
      <c r="DF19" s="9"/>
      <c r="DG19" s="9"/>
      <c r="DH19" s="9"/>
      <c r="DI19" s="9"/>
      <c r="DJ19" s="9"/>
      <c r="DK19" s="9"/>
      <c r="DL19" s="9"/>
      <c r="DM19" s="9"/>
      <c r="DN19" s="9"/>
      <c r="DO19" s="9"/>
      <c r="DP19" s="9"/>
      <c r="DQ19" s="11">
        <v>0.1</v>
      </c>
      <c r="DR19" s="11">
        <v>0.5</v>
      </c>
      <c r="DS19" s="9"/>
      <c r="DT19" s="11">
        <v>0.1</v>
      </c>
      <c r="DU19" s="9"/>
      <c r="DV19" s="9"/>
      <c r="DW19" s="9"/>
      <c r="DX19" s="9"/>
      <c r="DY19" s="9"/>
      <c r="DZ19" s="9"/>
      <c r="EA19" s="9"/>
      <c r="EB19" s="9"/>
      <c r="EC19" s="9"/>
      <c r="ED19" s="9"/>
      <c r="EE19" s="9"/>
      <c r="EF19" s="11">
        <v>0.1</v>
      </c>
      <c r="EG19" s="11">
        <v>0.1</v>
      </c>
      <c r="EH19" s="9"/>
      <c r="EI19" s="9"/>
      <c r="EJ19" s="9"/>
      <c r="EK19" s="9"/>
      <c r="EL19" s="9"/>
      <c r="EM19" s="11">
        <v>3.3</v>
      </c>
      <c r="EN19" s="13">
        <v>40985.56</v>
      </c>
      <c r="EO19" s="12">
        <f t="shared" si="0"/>
        <v>34154.633333333331</v>
      </c>
      <c r="EP19" s="19">
        <v>1.2</v>
      </c>
    </row>
    <row r="20" spans="1:146" ht="15" customHeight="1" x14ac:dyDescent="0.2">
      <c r="A20">
        <v>16</v>
      </c>
      <c r="B20" s="8" t="s">
        <v>171</v>
      </c>
      <c r="C20" s="15" t="s">
        <v>172</v>
      </c>
      <c r="D20" s="16" t="s">
        <v>173</v>
      </c>
      <c r="E20" s="14">
        <v>1000</v>
      </c>
      <c r="F20" s="9"/>
      <c r="G20" s="9"/>
      <c r="H20" s="14">
        <v>26000</v>
      </c>
      <c r="I20" s="14">
        <v>3000</v>
      </c>
      <c r="J20" s="14">
        <v>2000</v>
      </c>
      <c r="K20" s="14">
        <v>2000</v>
      </c>
      <c r="L20" s="14">
        <v>8000</v>
      </c>
      <c r="M20" s="9"/>
      <c r="N20" s="14">
        <v>5000</v>
      </c>
      <c r="O20" s="9"/>
      <c r="P20" s="9"/>
      <c r="Q20" s="11">
        <v>50</v>
      </c>
      <c r="R20" s="9"/>
      <c r="S20" s="9"/>
      <c r="T20" s="9"/>
      <c r="U20" s="14">
        <v>1000</v>
      </c>
      <c r="V20" s="9"/>
      <c r="W20" s="9"/>
      <c r="X20" s="9"/>
      <c r="Y20" s="11">
        <v>200</v>
      </c>
      <c r="Z20" s="9"/>
      <c r="AA20" s="9"/>
      <c r="AB20" s="9"/>
      <c r="AC20" s="9"/>
      <c r="AD20" s="14">
        <v>1000</v>
      </c>
      <c r="AE20" s="9"/>
      <c r="AF20" s="9"/>
      <c r="AG20" s="11">
        <v>500</v>
      </c>
      <c r="AH20" s="9"/>
      <c r="AI20" s="9"/>
      <c r="AJ20" s="9"/>
      <c r="AK20" s="9"/>
      <c r="AL20" s="9"/>
      <c r="AM20" s="14">
        <v>1000</v>
      </c>
      <c r="AN20" s="9"/>
      <c r="AO20" s="14">
        <v>1000</v>
      </c>
      <c r="AP20" s="11">
        <v>100</v>
      </c>
      <c r="AQ20" s="9"/>
      <c r="AR20" s="9"/>
      <c r="AS20" s="9"/>
      <c r="AT20" s="9"/>
      <c r="AU20" s="9"/>
      <c r="AV20" s="9"/>
      <c r="AW20" s="14">
        <v>1000</v>
      </c>
      <c r="AX20" s="9"/>
      <c r="AY20" s="9"/>
      <c r="AZ20" s="14">
        <v>1000</v>
      </c>
      <c r="BA20" s="9"/>
      <c r="BB20" s="9"/>
      <c r="BC20" s="9"/>
      <c r="BD20" s="9"/>
      <c r="BE20" s="14">
        <v>1000</v>
      </c>
      <c r="BF20" s="11">
        <v>500</v>
      </c>
      <c r="BG20" s="9"/>
      <c r="BH20" s="9"/>
      <c r="BI20" s="14">
        <v>1000</v>
      </c>
      <c r="BJ20" s="9"/>
      <c r="BK20" s="9"/>
      <c r="BL20" s="9"/>
      <c r="BM20" s="9"/>
      <c r="BN20" s="9"/>
      <c r="BO20" s="9"/>
      <c r="BP20" s="9"/>
      <c r="BQ20" s="11">
        <v>500</v>
      </c>
      <c r="BR20" s="9"/>
      <c r="BS20" s="14">
        <v>1000</v>
      </c>
      <c r="BT20" s="9"/>
      <c r="BU20" s="9"/>
      <c r="BV20" s="11">
        <v>100</v>
      </c>
      <c r="BW20" s="9"/>
      <c r="BX20" s="9"/>
      <c r="BY20" s="14">
        <v>2000</v>
      </c>
      <c r="BZ20" s="9"/>
      <c r="CA20" s="9"/>
      <c r="CB20" s="9"/>
      <c r="CC20" s="9"/>
      <c r="CD20" s="9"/>
      <c r="CE20" s="9"/>
      <c r="CF20" s="9"/>
      <c r="CG20" s="9"/>
      <c r="CH20" s="14">
        <v>5000</v>
      </c>
      <c r="CI20" s="9"/>
      <c r="CJ20" s="9"/>
      <c r="CK20" s="14">
        <v>2000</v>
      </c>
      <c r="CL20" s="9"/>
      <c r="CM20" s="14">
        <v>6000</v>
      </c>
      <c r="CN20" s="9"/>
      <c r="CO20" s="9"/>
      <c r="CP20" s="9"/>
      <c r="CQ20" s="14">
        <v>1000</v>
      </c>
      <c r="CR20" s="9"/>
      <c r="CS20" s="14">
        <v>1000</v>
      </c>
      <c r="CT20" s="9"/>
      <c r="CU20" s="9"/>
      <c r="CV20" s="9"/>
      <c r="CW20" s="9"/>
      <c r="CX20" s="14">
        <v>4000</v>
      </c>
      <c r="CY20" s="9"/>
      <c r="CZ20" s="9"/>
      <c r="DA20" s="14">
        <v>2000</v>
      </c>
      <c r="DB20" s="14">
        <v>2000</v>
      </c>
      <c r="DC20" s="11">
        <v>100</v>
      </c>
      <c r="DD20" s="9"/>
      <c r="DE20" s="9"/>
      <c r="DF20" s="9"/>
      <c r="DG20" s="14">
        <v>1000</v>
      </c>
      <c r="DH20" s="9"/>
      <c r="DI20" s="9"/>
      <c r="DJ20" s="9"/>
      <c r="DK20" s="9"/>
      <c r="DL20" s="14">
        <v>1000</v>
      </c>
      <c r="DM20" s="9"/>
      <c r="DN20" s="9"/>
      <c r="DO20" s="9"/>
      <c r="DP20" s="9"/>
      <c r="DQ20" s="9"/>
      <c r="DR20" s="9"/>
      <c r="DS20" s="14">
        <v>3000</v>
      </c>
      <c r="DT20" s="11">
        <v>500</v>
      </c>
      <c r="DU20" s="9"/>
      <c r="DV20" s="9"/>
      <c r="DW20" s="9"/>
      <c r="DX20" s="9"/>
      <c r="DY20" s="9"/>
      <c r="DZ20" s="9"/>
      <c r="EA20" s="9"/>
      <c r="EB20" s="9"/>
      <c r="EC20" s="9"/>
      <c r="ED20" s="14">
        <v>1000</v>
      </c>
      <c r="EE20" s="9"/>
      <c r="EF20" s="9"/>
      <c r="EG20" s="9"/>
      <c r="EH20" s="9"/>
      <c r="EI20" s="14">
        <v>1000</v>
      </c>
      <c r="EJ20" s="9"/>
      <c r="EK20" s="9"/>
      <c r="EL20" s="9"/>
      <c r="EM20" s="14">
        <v>90550</v>
      </c>
      <c r="EN20" s="13">
        <v>45275</v>
      </c>
      <c r="EO20" s="12">
        <f t="shared" si="0"/>
        <v>37729.166666666672</v>
      </c>
      <c r="EP20" s="19">
        <v>1.2</v>
      </c>
    </row>
    <row r="21" spans="1:146" ht="15" customHeight="1" x14ac:dyDescent="0.2">
      <c r="A21">
        <v>17</v>
      </c>
      <c r="B21" s="8" t="s">
        <v>174</v>
      </c>
      <c r="C21" s="15" t="s">
        <v>175</v>
      </c>
      <c r="D21" s="16" t="s">
        <v>176</v>
      </c>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11">
        <v>1</v>
      </c>
      <c r="CL21" s="11">
        <v>5</v>
      </c>
      <c r="CM21" s="9"/>
      <c r="CN21" s="9"/>
      <c r="CO21" s="9"/>
      <c r="CP21" s="9"/>
      <c r="CQ21" s="9"/>
      <c r="CR21" s="9"/>
      <c r="CS21" s="9"/>
      <c r="CT21" s="9"/>
      <c r="CU21" s="9"/>
      <c r="CV21" s="9"/>
      <c r="CW21" s="9"/>
      <c r="CX21" s="9"/>
      <c r="CY21" s="9"/>
      <c r="CZ21" s="11">
        <v>4</v>
      </c>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11">
        <v>10</v>
      </c>
      <c r="EN21" s="12">
        <v>360</v>
      </c>
      <c r="EO21" s="12">
        <f t="shared" si="0"/>
        <v>300</v>
      </c>
      <c r="EP21" s="19">
        <v>1.2</v>
      </c>
    </row>
    <row r="22" spans="1:146" ht="15" customHeight="1" x14ac:dyDescent="0.2">
      <c r="A22">
        <v>18</v>
      </c>
      <c r="B22" s="8" t="s">
        <v>177</v>
      </c>
      <c r="C22" s="15" t="s">
        <v>178</v>
      </c>
      <c r="D22" s="16" t="s">
        <v>176</v>
      </c>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11">
        <v>1</v>
      </c>
      <c r="CM22" s="9"/>
      <c r="CN22" s="9"/>
      <c r="CO22" s="9"/>
      <c r="CP22" s="9"/>
      <c r="CQ22" s="9"/>
      <c r="CR22" s="9"/>
      <c r="CS22" s="9"/>
      <c r="CT22" s="9"/>
      <c r="CU22" s="9"/>
      <c r="CV22" s="9"/>
      <c r="CW22" s="9"/>
      <c r="CX22" s="9"/>
      <c r="CY22" s="9"/>
      <c r="CZ22" s="9"/>
      <c r="DA22" s="11">
        <v>3</v>
      </c>
      <c r="DB22" s="11">
        <v>1</v>
      </c>
      <c r="DC22" s="9"/>
      <c r="DD22" s="9"/>
      <c r="DE22" s="11">
        <v>1</v>
      </c>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11">
        <v>6</v>
      </c>
      <c r="EN22" s="13">
        <v>6900.05</v>
      </c>
      <c r="EO22" s="12">
        <f t="shared" si="0"/>
        <v>5750.041666666667</v>
      </c>
      <c r="EP22" s="19">
        <v>1.2</v>
      </c>
    </row>
    <row r="23" spans="1:146" ht="15" customHeight="1" x14ac:dyDescent="0.2">
      <c r="A23">
        <v>19</v>
      </c>
      <c r="B23" s="8" t="s">
        <v>179</v>
      </c>
      <c r="C23" s="15" t="s">
        <v>180</v>
      </c>
      <c r="D23" s="16" t="s">
        <v>176</v>
      </c>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11">
        <v>4</v>
      </c>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11">
        <v>4</v>
      </c>
      <c r="EN23" s="12">
        <v>34.56</v>
      </c>
      <c r="EO23" s="12">
        <f t="shared" si="0"/>
        <v>28.800000000000004</v>
      </c>
      <c r="EP23" s="19">
        <v>1.2</v>
      </c>
    </row>
    <row r="24" spans="1:146" ht="15" customHeight="1" x14ac:dyDescent="0.2">
      <c r="A24">
        <v>20</v>
      </c>
      <c r="B24" s="8" t="s">
        <v>181</v>
      </c>
      <c r="C24" s="15" t="s">
        <v>182</v>
      </c>
      <c r="D24" s="16" t="s">
        <v>141</v>
      </c>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11">
        <v>1</v>
      </c>
      <c r="CI24" s="9"/>
      <c r="CJ24" s="9"/>
      <c r="CK24" s="9"/>
      <c r="CL24" s="14">
        <v>1000</v>
      </c>
      <c r="CM24" s="9"/>
      <c r="CN24" s="9"/>
      <c r="CO24" s="9"/>
      <c r="CP24" s="9"/>
      <c r="CQ24" s="9"/>
      <c r="CR24" s="9"/>
      <c r="CS24" s="9"/>
      <c r="CT24" s="9"/>
      <c r="CU24" s="9"/>
      <c r="CV24" s="9"/>
      <c r="CW24" s="9"/>
      <c r="CX24" s="9"/>
      <c r="CY24" s="9"/>
      <c r="CZ24" s="11">
        <v>400</v>
      </c>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11">
        <v>1</v>
      </c>
      <c r="EK24" s="9"/>
      <c r="EL24" s="9"/>
      <c r="EM24" s="14">
        <v>1402</v>
      </c>
      <c r="EN24" s="13">
        <v>149952.31</v>
      </c>
      <c r="EO24" s="12">
        <f t="shared" si="0"/>
        <v>124960.25833333333</v>
      </c>
      <c r="EP24" s="19">
        <v>1.2</v>
      </c>
    </row>
    <row r="25" spans="1:146" ht="15" customHeight="1" x14ac:dyDescent="0.2">
      <c r="A25">
        <v>21</v>
      </c>
      <c r="B25" s="8" t="s">
        <v>183</v>
      </c>
      <c r="C25" s="15" t="s">
        <v>184</v>
      </c>
      <c r="D25" s="16" t="s">
        <v>141</v>
      </c>
      <c r="E25" s="9"/>
      <c r="F25" s="11">
        <v>350</v>
      </c>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11">
        <v>500</v>
      </c>
      <c r="CL25" s="11">
        <v>610</v>
      </c>
      <c r="CM25" s="9"/>
      <c r="CN25" s="9"/>
      <c r="CO25" s="9"/>
      <c r="CP25" s="9"/>
      <c r="CQ25" s="9"/>
      <c r="CR25" s="9"/>
      <c r="CS25" s="9"/>
      <c r="CT25" s="9"/>
      <c r="CU25" s="9"/>
      <c r="CV25" s="9"/>
      <c r="CW25" s="9"/>
      <c r="CX25" s="9"/>
      <c r="CY25" s="11">
        <v>200</v>
      </c>
      <c r="CZ25" s="9"/>
      <c r="DA25" s="9"/>
      <c r="DB25" s="11">
        <v>500</v>
      </c>
      <c r="DC25" s="9"/>
      <c r="DD25" s="9"/>
      <c r="DE25" s="9"/>
      <c r="DF25" s="9"/>
      <c r="DG25" s="9"/>
      <c r="DH25" s="9"/>
      <c r="DI25" s="9"/>
      <c r="DJ25" s="9"/>
      <c r="DK25" s="9"/>
      <c r="DL25" s="9"/>
      <c r="DM25" s="9"/>
      <c r="DN25" s="9"/>
      <c r="DO25" s="9"/>
      <c r="DP25" s="9"/>
      <c r="DQ25" s="9"/>
      <c r="DR25" s="9"/>
      <c r="DS25" s="11">
        <v>10</v>
      </c>
      <c r="DT25" s="9"/>
      <c r="DU25" s="9"/>
      <c r="DV25" s="9"/>
      <c r="DW25" s="9"/>
      <c r="DX25" s="9"/>
      <c r="DY25" s="9"/>
      <c r="DZ25" s="9"/>
      <c r="EA25" s="9"/>
      <c r="EB25" s="9"/>
      <c r="EC25" s="9"/>
      <c r="ED25" s="9"/>
      <c r="EE25" s="9"/>
      <c r="EF25" s="9"/>
      <c r="EG25" s="9"/>
      <c r="EH25" s="9"/>
      <c r="EI25" s="9"/>
      <c r="EJ25" s="9"/>
      <c r="EK25" s="9"/>
      <c r="EL25" s="9"/>
      <c r="EM25" s="14">
        <v>2170</v>
      </c>
      <c r="EN25" s="13">
        <v>197535.1</v>
      </c>
      <c r="EO25" s="12">
        <f t="shared" si="0"/>
        <v>164612.58333333334</v>
      </c>
      <c r="EP25" s="19">
        <v>1.2</v>
      </c>
    </row>
    <row r="26" spans="1:146" ht="15" customHeight="1" x14ac:dyDescent="0.2">
      <c r="A26">
        <v>22</v>
      </c>
      <c r="B26" s="8" t="s">
        <v>185</v>
      </c>
      <c r="C26" s="21" t="s">
        <v>186</v>
      </c>
      <c r="D26" s="16" t="s">
        <v>141</v>
      </c>
      <c r="E26" s="9"/>
      <c r="F26" s="11">
        <v>200</v>
      </c>
      <c r="G26" s="9"/>
      <c r="H26" s="9"/>
      <c r="I26" s="9"/>
      <c r="J26" s="9"/>
      <c r="K26" s="9"/>
      <c r="L26" s="9"/>
      <c r="M26" s="9"/>
      <c r="N26" s="9"/>
      <c r="O26" s="9"/>
      <c r="P26" s="9"/>
      <c r="Q26" s="9"/>
      <c r="R26" s="9"/>
      <c r="S26" s="9"/>
      <c r="T26" s="9"/>
      <c r="U26" s="9"/>
      <c r="V26" s="9"/>
      <c r="W26" s="11">
        <v>20</v>
      </c>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11">
        <v>240</v>
      </c>
      <c r="CM26" s="9"/>
      <c r="CN26" s="9"/>
      <c r="CO26" s="9"/>
      <c r="CP26" s="9"/>
      <c r="CQ26" s="9"/>
      <c r="CR26" s="9"/>
      <c r="CS26" s="9"/>
      <c r="CT26" s="9"/>
      <c r="CU26" s="9"/>
      <c r="CV26" s="9"/>
      <c r="CW26" s="9"/>
      <c r="CX26" s="9"/>
      <c r="CY26" s="11">
        <v>50</v>
      </c>
      <c r="CZ26" s="9"/>
      <c r="DA26" s="9"/>
      <c r="DB26" s="11">
        <v>100</v>
      </c>
      <c r="DC26" s="9"/>
      <c r="DD26" s="9"/>
      <c r="DE26" s="9"/>
      <c r="DF26" s="9"/>
      <c r="DG26" s="9"/>
      <c r="DH26" s="9"/>
      <c r="DI26" s="9"/>
      <c r="DJ26" s="9"/>
      <c r="DK26" s="9"/>
      <c r="DL26" s="9"/>
      <c r="DM26" s="9"/>
      <c r="DN26" s="9"/>
      <c r="DO26" s="9"/>
      <c r="DP26" s="9"/>
      <c r="DQ26" s="9"/>
      <c r="DR26" s="9"/>
      <c r="DS26" s="11">
        <v>10</v>
      </c>
      <c r="DT26" s="9"/>
      <c r="DU26" s="9"/>
      <c r="DV26" s="9"/>
      <c r="DW26" s="9"/>
      <c r="DX26" s="9"/>
      <c r="DY26" s="9"/>
      <c r="DZ26" s="9"/>
      <c r="EA26" s="9"/>
      <c r="EB26" s="9"/>
      <c r="EC26" s="9"/>
      <c r="ED26" s="9"/>
      <c r="EE26" s="9"/>
      <c r="EF26" s="9"/>
      <c r="EG26" s="9"/>
      <c r="EH26" s="9"/>
      <c r="EI26" s="9"/>
      <c r="EJ26" s="9"/>
      <c r="EK26" s="9"/>
      <c r="EL26" s="9"/>
      <c r="EM26" s="11">
        <v>620</v>
      </c>
      <c r="EN26" s="13">
        <v>43877.4</v>
      </c>
      <c r="EO26" s="12">
        <f t="shared" si="0"/>
        <v>36564.5</v>
      </c>
      <c r="EP26" s="19">
        <v>1.2</v>
      </c>
    </row>
    <row r="27" spans="1:146" ht="15" customHeight="1" x14ac:dyDescent="0.2">
      <c r="A27">
        <v>23</v>
      </c>
      <c r="B27" s="8" t="s">
        <v>187</v>
      </c>
      <c r="C27" s="15" t="s">
        <v>188</v>
      </c>
      <c r="D27" s="16" t="s">
        <v>141</v>
      </c>
      <c r="E27" s="9"/>
      <c r="F27" s="11">
        <v>200</v>
      </c>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11">
        <v>150</v>
      </c>
      <c r="CL27" s="9"/>
      <c r="CM27" s="9"/>
      <c r="CN27" s="9"/>
      <c r="CO27" s="9"/>
      <c r="CP27" s="9"/>
      <c r="CQ27" s="9"/>
      <c r="CR27" s="9"/>
      <c r="CS27" s="9"/>
      <c r="CT27" s="9"/>
      <c r="CU27" s="9"/>
      <c r="CV27" s="9"/>
      <c r="CW27" s="9"/>
      <c r="CX27" s="9"/>
      <c r="CY27" s="9"/>
      <c r="CZ27" s="9"/>
      <c r="DA27" s="9"/>
      <c r="DB27" s="11">
        <v>100</v>
      </c>
      <c r="DC27" s="9"/>
      <c r="DD27" s="9"/>
      <c r="DE27" s="9"/>
      <c r="DF27" s="9"/>
      <c r="DG27" s="9"/>
      <c r="DH27" s="9"/>
      <c r="DI27" s="9"/>
      <c r="DJ27" s="9"/>
      <c r="DK27" s="9"/>
      <c r="DL27" s="9"/>
      <c r="DM27" s="9"/>
      <c r="DN27" s="9"/>
      <c r="DO27" s="9"/>
      <c r="DP27" s="9"/>
      <c r="DQ27" s="9"/>
      <c r="DR27" s="9"/>
      <c r="DS27" s="11">
        <v>10</v>
      </c>
      <c r="DT27" s="9"/>
      <c r="DU27" s="9"/>
      <c r="DV27" s="9"/>
      <c r="DW27" s="9"/>
      <c r="DX27" s="9"/>
      <c r="DY27" s="9"/>
      <c r="DZ27" s="9"/>
      <c r="EA27" s="9"/>
      <c r="EB27" s="9"/>
      <c r="EC27" s="9"/>
      <c r="ED27" s="9"/>
      <c r="EE27" s="9"/>
      <c r="EF27" s="9"/>
      <c r="EG27" s="9"/>
      <c r="EH27" s="9"/>
      <c r="EI27" s="9"/>
      <c r="EJ27" s="9"/>
      <c r="EK27" s="9"/>
      <c r="EL27" s="9"/>
      <c r="EM27" s="11">
        <v>460</v>
      </c>
      <c r="EN27" s="13">
        <v>43497.599999999999</v>
      </c>
      <c r="EO27" s="12">
        <f t="shared" si="0"/>
        <v>36248</v>
      </c>
      <c r="EP27" s="19">
        <v>1.2</v>
      </c>
    </row>
    <row r="28" spans="1:146" ht="15" customHeight="1" x14ac:dyDescent="0.2">
      <c r="A28">
        <v>24</v>
      </c>
      <c r="B28" s="8" t="s">
        <v>189</v>
      </c>
      <c r="C28" s="15" t="s">
        <v>190</v>
      </c>
      <c r="D28" s="16" t="s">
        <v>176</v>
      </c>
      <c r="E28" s="9"/>
      <c r="F28" s="9"/>
      <c r="G28" s="9"/>
      <c r="H28" s="9"/>
      <c r="I28" s="9"/>
      <c r="J28" s="9"/>
      <c r="K28" s="9"/>
      <c r="L28" s="9"/>
      <c r="M28" s="11">
        <v>4</v>
      </c>
      <c r="N28" s="9"/>
      <c r="O28" s="9"/>
      <c r="P28" s="9"/>
      <c r="Q28" s="9"/>
      <c r="R28" s="11">
        <v>6</v>
      </c>
      <c r="S28" s="9"/>
      <c r="T28" s="9"/>
      <c r="U28" s="11">
        <v>5</v>
      </c>
      <c r="V28" s="9"/>
      <c r="W28" s="9"/>
      <c r="X28" s="11">
        <v>2</v>
      </c>
      <c r="Y28" s="9"/>
      <c r="Z28" s="11">
        <v>3</v>
      </c>
      <c r="AA28" s="9"/>
      <c r="AB28" s="9"/>
      <c r="AC28" s="11">
        <v>10</v>
      </c>
      <c r="AD28" s="9"/>
      <c r="AE28" s="11">
        <v>2</v>
      </c>
      <c r="AF28" s="11">
        <v>6</v>
      </c>
      <c r="AG28" s="9"/>
      <c r="AH28" s="9"/>
      <c r="AI28" s="9"/>
      <c r="AJ28" s="9"/>
      <c r="AK28" s="9"/>
      <c r="AL28" s="9"/>
      <c r="AM28" s="9"/>
      <c r="AN28" s="9"/>
      <c r="AO28" s="9"/>
      <c r="AP28" s="9"/>
      <c r="AQ28" s="11">
        <v>2</v>
      </c>
      <c r="AR28" s="11">
        <v>5</v>
      </c>
      <c r="AS28" s="11">
        <v>10</v>
      </c>
      <c r="AT28" s="11">
        <v>1</v>
      </c>
      <c r="AU28" s="9"/>
      <c r="AV28" s="9"/>
      <c r="AW28" s="9"/>
      <c r="AX28" s="11">
        <v>3</v>
      </c>
      <c r="AY28" s="11">
        <v>3</v>
      </c>
      <c r="AZ28" s="11">
        <v>5</v>
      </c>
      <c r="BA28" s="11">
        <v>1</v>
      </c>
      <c r="BB28" s="9"/>
      <c r="BC28" s="9"/>
      <c r="BD28" s="9"/>
      <c r="BE28" s="9"/>
      <c r="BF28" s="9"/>
      <c r="BG28" s="9"/>
      <c r="BH28" s="9"/>
      <c r="BI28" s="11">
        <v>5</v>
      </c>
      <c r="BJ28" s="9"/>
      <c r="BK28" s="11">
        <v>6</v>
      </c>
      <c r="BL28" s="9"/>
      <c r="BM28" s="9"/>
      <c r="BN28" s="9"/>
      <c r="BO28" s="11">
        <v>6</v>
      </c>
      <c r="BP28" s="9"/>
      <c r="BQ28" s="9"/>
      <c r="BR28" s="11">
        <v>3</v>
      </c>
      <c r="BS28" s="9"/>
      <c r="BT28" s="9"/>
      <c r="BU28" s="9"/>
      <c r="BV28" s="11">
        <v>5</v>
      </c>
      <c r="BW28" s="11">
        <v>1</v>
      </c>
      <c r="BX28" s="11">
        <v>1</v>
      </c>
      <c r="BY28" s="9"/>
      <c r="BZ28" s="9"/>
      <c r="CA28" s="9"/>
      <c r="CB28" s="11">
        <v>5</v>
      </c>
      <c r="CC28" s="9"/>
      <c r="CD28" s="9"/>
      <c r="CE28" s="9"/>
      <c r="CF28" s="9"/>
      <c r="CG28" s="9"/>
      <c r="CH28" s="9"/>
      <c r="CI28" s="9"/>
      <c r="CJ28" s="9"/>
      <c r="CK28" s="11">
        <v>3</v>
      </c>
      <c r="CL28" s="9"/>
      <c r="CM28" s="9"/>
      <c r="CN28" s="9"/>
      <c r="CO28" s="9"/>
      <c r="CP28" s="9"/>
      <c r="CQ28" s="9"/>
      <c r="CR28" s="11">
        <v>7</v>
      </c>
      <c r="CS28" s="9"/>
      <c r="CT28" s="9"/>
      <c r="CU28" s="9"/>
      <c r="CV28" s="9"/>
      <c r="CW28" s="9"/>
      <c r="CX28" s="9"/>
      <c r="CY28" s="9"/>
      <c r="CZ28" s="9"/>
      <c r="DA28" s="9"/>
      <c r="DB28" s="9"/>
      <c r="DC28" s="11">
        <v>5</v>
      </c>
      <c r="DD28" s="11">
        <v>2</v>
      </c>
      <c r="DE28" s="9"/>
      <c r="DF28" s="9"/>
      <c r="DG28" s="9"/>
      <c r="DH28" s="9"/>
      <c r="DI28" s="9"/>
      <c r="DJ28" s="11">
        <v>2</v>
      </c>
      <c r="DK28" s="9"/>
      <c r="DL28" s="9"/>
      <c r="DM28" s="9"/>
      <c r="DN28" s="9"/>
      <c r="DO28" s="9"/>
      <c r="DP28" s="9"/>
      <c r="DQ28" s="9"/>
      <c r="DR28" s="9"/>
      <c r="DS28" s="11">
        <v>40</v>
      </c>
      <c r="DT28" s="9"/>
      <c r="DU28" s="11">
        <v>100</v>
      </c>
      <c r="DV28" s="9"/>
      <c r="DW28" s="9"/>
      <c r="DX28" s="11">
        <v>25</v>
      </c>
      <c r="DY28" s="11">
        <v>2</v>
      </c>
      <c r="DZ28" s="11">
        <v>36</v>
      </c>
      <c r="EA28" s="9"/>
      <c r="EB28" s="11">
        <v>50</v>
      </c>
      <c r="EC28" s="9"/>
      <c r="ED28" s="11">
        <v>20</v>
      </c>
      <c r="EE28" s="9"/>
      <c r="EF28" s="9"/>
      <c r="EG28" s="9"/>
      <c r="EH28" s="9"/>
      <c r="EI28" s="11">
        <v>130</v>
      </c>
      <c r="EJ28" s="11">
        <v>1</v>
      </c>
      <c r="EK28" s="9"/>
      <c r="EL28" s="9"/>
      <c r="EM28" s="11">
        <v>523</v>
      </c>
      <c r="EN28" s="13">
        <v>38602.629999999997</v>
      </c>
      <c r="EO28" s="12">
        <f t="shared" si="0"/>
        <v>32168.858333333334</v>
      </c>
      <c r="EP28" s="19">
        <v>1.2</v>
      </c>
    </row>
    <row r="29" spans="1:146" ht="15" customHeight="1" x14ac:dyDescent="0.2">
      <c r="A29">
        <v>25</v>
      </c>
      <c r="B29" s="8" t="s">
        <v>191</v>
      </c>
      <c r="C29" s="15" t="s">
        <v>192</v>
      </c>
      <c r="D29" s="16" t="s">
        <v>173</v>
      </c>
      <c r="E29" s="9"/>
      <c r="F29" s="14">
        <v>1000</v>
      </c>
      <c r="G29" s="14">
        <v>5000</v>
      </c>
      <c r="H29" s="14">
        <v>25000</v>
      </c>
      <c r="I29" s="9"/>
      <c r="J29" s="14">
        <v>35000</v>
      </c>
      <c r="K29" s="14">
        <v>4000</v>
      </c>
      <c r="L29" s="14">
        <v>6000</v>
      </c>
      <c r="M29" s="9"/>
      <c r="N29" s="14">
        <v>5000</v>
      </c>
      <c r="O29" s="9"/>
      <c r="P29" s="9"/>
      <c r="Q29" s="9"/>
      <c r="R29" s="14">
        <v>1000</v>
      </c>
      <c r="S29" s="9"/>
      <c r="T29" s="9"/>
      <c r="U29" s="14">
        <v>1000</v>
      </c>
      <c r="V29" s="9"/>
      <c r="W29" s="14">
        <v>3000</v>
      </c>
      <c r="X29" s="14">
        <v>1000</v>
      </c>
      <c r="Y29" s="9"/>
      <c r="Z29" s="9"/>
      <c r="AA29" s="9"/>
      <c r="AB29" s="9"/>
      <c r="AC29" s="9"/>
      <c r="AD29" s="14">
        <v>1000</v>
      </c>
      <c r="AE29" s="9"/>
      <c r="AF29" s="9"/>
      <c r="AG29" s="9"/>
      <c r="AH29" s="9"/>
      <c r="AI29" s="14">
        <v>8000</v>
      </c>
      <c r="AJ29" s="9"/>
      <c r="AK29" s="9"/>
      <c r="AL29" s="9"/>
      <c r="AM29" s="9"/>
      <c r="AN29" s="9"/>
      <c r="AO29" s="9"/>
      <c r="AP29" s="14">
        <v>1000</v>
      </c>
      <c r="AQ29" s="9"/>
      <c r="AR29" s="9"/>
      <c r="AS29" s="14">
        <v>1000</v>
      </c>
      <c r="AT29" s="9"/>
      <c r="AU29" s="9"/>
      <c r="AV29" s="9"/>
      <c r="AW29" s="9"/>
      <c r="AX29" s="9"/>
      <c r="AY29" s="9"/>
      <c r="AZ29" s="9"/>
      <c r="BA29" s="9"/>
      <c r="BB29" s="14">
        <v>1000</v>
      </c>
      <c r="BC29" s="9"/>
      <c r="BD29" s="9"/>
      <c r="BE29" s="9"/>
      <c r="BF29" s="14">
        <v>1000</v>
      </c>
      <c r="BG29" s="9"/>
      <c r="BH29" s="9"/>
      <c r="BI29" s="9"/>
      <c r="BJ29" s="14">
        <v>7000</v>
      </c>
      <c r="BK29" s="9"/>
      <c r="BL29" s="9"/>
      <c r="BM29" s="9"/>
      <c r="BN29" s="9"/>
      <c r="BO29" s="9"/>
      <c r="BP29" s="14">
        <v>1000</v>
      </c>
      <c r="BQ29" s="9"/>
      <c r="BR29" s="14">
        <v>1000</v>
      </c>
      <c r="BS29" s="9"/>
      <c r="BT29" s="9"/>
      <c r="BU29" s="9"/>
      <c r="BV29" s="9"/>
      <c r="BW29" s="9"/>
      <c r="BX29" s="9"/>
      <c r="BY29" s="14">
        <v>2000</v>
      </c>
      <c r="BZ29" s="9"/>
      <c r="CA29" s="9"/>
      <c r="CB29" s="9"/>
      <c r="CC29" s="14">
        <v>30000</v>
      </c>
      <c r="CD29" s="11">
        <v>3</v>
      </c>
      <c r="CE29" s="9"/>
      <c r="CF29" s="14">
        <v>2000</v>
      </c>
      <c r="CG29" s="14">
        <v>3000</v>
      </c>
      <c r="CH29" s="14">
        <v>30000</v>
      </c>
      <c r="CI29" s="14">
        <v>5000</v>
      </c>
      <c r="CJ29" s="14">
        <v>2000</v>
      </c>
      <c r="CK29" s="14">
        <v>13000</v>
      </c>
      <c r="CL29" s="14">
        <v>80000</v>
      </c>
      <c r="CM29" s="9"/>
      <c r="CN29" s="14">
        <v>1000</v>
      </c>
      <c r="CO29" s="9"/>
      <c r="CP29" s="9"/>
      <c r="CQ29" s="9"/>
      <c r="CR29" s="14">
        <v>7000</v>
      </c>
      <c r="CS29" s="14">
        <v>1000</v>
      </c>
      <c r="CT29" s="9"/>
      <c r="CU29" s="14">
        <v>1000</v>
      </c>
      <c r="CV29" s="14">
        <v>2000</v>
      </c>
      <c r="CW29" s="14">
        <v>10000</v>
      </c>
      <c r="CX29" s="14">
        <v>2000</v>
      </c>
      <c r="CY29" s="9"/>
      <c r="CZ29" s="14">
        <v>2000</v>
      </c>
      <c r="DA29" s="14">
        <v>4000</v>
      </c>
      <c r="DB29" s="14">
        <v>5000</v>
      </c>
      <c r="DC29" s="14">
        <v>12000</v>
      </c>
      <c r="DD29" s="14">
        <v>2000</v>
      </c>
      <c r="DE29" s="14">
        <v>10000</v>
      </c>
      <c r="DF29" s="14">
        <v>1000</v>
      </c>
      <c r="DG29" s="14">
        <v>1000</v>
      </c>
      <c r="DH29" s="14">
        <v>1000</v>
      </c>
      <c r="DI29" s="9"/>
      <c r="DJ29" s="14">
        <v>1000</v>
      </c>
      <c r="DK29" s="14">
        <v>2000</v>
      </c>
      <c r="DL29" s="9"/>
      <c r="DM29" s="14">
        <v>1000</v>
      </c>
      <c r="DN29" s="9"/>
      <c r="DO29" s="9"/>
      <c r="DP29" s="9"/>
      <c r="DQ29" s="14">
        <v>10000</v>
      </c>
      <c r="DR29" s="9"/>
      <c r="DS29" s="14">
        <v>3000</v>
      </c>
      <c r="DT29" s="14">
        <v>1000</v>
      </c>
      <c r="DU29" s="9"/>
      <c r="DV29" s="9"/>
      <c r="DW29" s="9"/>
      <c r="DX29" s="14">
        <v>2000</v>
      </c>
      <c r="DY29" s="14">
        <v>1000</v>
      </c>
      <c r="DZ29" s="9"/>
      <c r="EA29" s="14">
        <v>3000</v>
      </c>
      <c r="EB29" s="9"/>
      <c r="EC29" s="9"/>
      <c r="ED29" s="14">
        <v>5000</v>
      </c>
      <c r="EE29" s="9"/>
      <c r="EF29" s="14">
        <v>1000</v>
      </c>
      <c r="EG29" s="9"/>
      <c r="EH29" s="14">
        <v>2000</v>
      </c>
      <c r="EI29" s="9"/>
      <c r="EJ29" s="9"/>
      <c r="EK29" s="14">
        <v>1000</v>
      </c>
      <c r="EL29" s="9"/>
      <c r="EM29" s="14">
        <v>371003</v>
      </c>
      <c r="EN29" s="13">
        <v>169177.37</v>
      </c>
      <c r="EO29" s="12">
        <f t="shared" si="0"/>
        <v>140981.14166666666</v>
      </c>
      <c r="EP29" s="19">
        <v>1.2</v>
      </c>
    </row>
    <row r="30" spans="1:146" ht="15" customHeight="1" x14ac:dyDescent="0.2">
      <c r="A30">
        <v>26</v>
      </c>
      <c r="B30" s="8" t="s">
        <v>193</v>
      </c>
      <c r="C30" s="15" t="s">
        <v>194</v>
      </c>
      <c r="D30" s="16" t="s">
        <v>173</v>
      </c>
      <c r="E30" s="9"/>
      <c r="F30" s="9"/>
      <c r="G30" s="9"/>
      <c r="H30" s="9"/>
      <c r="I30" s="9"/>
      <c r="J30" s="9"/>
      <c r="K30" s="9"/>
      <c r="L30" s="9"/>
      <c r="M30" s="14">
        <v>1000</v>
      </c>
      <c r="N30" s="9"/>
      <c r="O30" s="9"/>
      <c r="P30" s="9"/>
      <c r="Q30" s="9"/>
      <c r="R30" s="9"/>
      <c r="S30" s="9"/>
      <c r="T30" s="9"/>
      <c r="U30" s="9"/>
      <c r="V30" s="14">
        <v>1000</v>
      </c>
      <c r="W30" s="9"/>
      <c r="X30" s="9"/>
      <c r="Y30" s="9"/>
      <c r="Z30" s="14">
        <v>1000</v>
      </c>
      <c r="AA30" s="9"/>
      <c r="AB30" s="9"/>
      <c r="AC30" s="9"/>
      <c r="AD30" s="9"/>
      <c r="AE30" s="9"/>
      <c r="AF30" s="9"/>
      <c r="AG30" s="9"/>
      <c r="AH30" s="9"/>
      <c r="AI30" s="9"/>
      <c r="AJ30" s="9"/>
      <c r="AK30" s="9"/>
      <c r="AL30" s="9"/>
      <c r="AM30" s="14">
        <v>1000</v>
      </c>
      <c r="AN30" s="9"/>
      <c r="AO30" s="9"/>
      <c r="AP30" s="9"/>
      <c r="AQ30" s="11">
        <v>250</v>
      </c>
      <c r="AR30" s="9"/>
      <c r="AS30" s="9"/>
      <c r="AT30" s="11">
        <v>250</v>
      </c>
      <c r="AU30" s="9"/>
      <c r="AV30" s="9"/>
      <c r="AW30" s="9"/>
      <c r="AX30" s="9"/>
      <c r="AY30" s="9"/>
      <c r="AZ30" s="9"/>
      <c r="BA30" s="9"/>
      <c r="BB30" s="9"/>
      <c r="BC30" s="9"/>
      <c r="BD30" s="9"/>
      <c r="BE30" s="9"/>
      <c r="BF30" s="9"/>
      <c r="BG30" s="9"/>
      <c r="BH30" s="9"/>
      <c r="BI30" s="9"/>
      <c r="BJ30" s="9"/>
      <c r="BK30" s="9"/>
      <c r="BL30" s="11">
        <v>250</v>
      </c>
      <c r="BM30" s="9"/>
      <c r="BN30" s="9"/>
      <c r="BO30" s="9"/>
      <c r="BP30" s="9"/>
      <c r="BQ30" s="11">
        <v>250</v>
      </c>
      <c r="BR30" s="9"/>
      <c r="BS30" s="11">
        <v>500</v>
      </c>
      <c r="BT30" s="9"/>
      <c r="BU30" s="9"/>
      <c r="BV30" s="9"/>
      <c r="BW30" s="9"/>
      <c r="BX30" s="9"/>
      <c r="BY30" s="9"/>
      <c r="BZ30" s="9"/>
      <c r="CA30" s="11">
        <v>500</v>
      </c>
      <c r="CB30" s="9"/>
      <c r="CC30" s="9"/>
      <c r="CD30" s="9"/>
      <c r="CE30" s="11">
        <v>500</v>
      </c>
      <c r="CF30" s="9"/>
      <c r="CG30" s="11">
        <v>250</v>
      </c>
      <c r="CH30" s="9"/>
      <c r="CI30" s="9"/>
      <c r="CJ30" s="9"/>
      <c r="CK30" s="11">
        <v>500</v>
      </c>
      <c r="CL30" s="9"/>
      <c r="CM30" s="11">
        <v>500</v>
      </c>
      <c r="CN30" s="9"/>
      <c r="CO30" s="9"/>
      <c r="CP30" s="9"/>
      <c r="CQ30" s="14">
        <v>2500</v>
      </c>
      <c r="CR30" s="9"/>
      <c r="CS30" s="11">
        <v>500</v>
      </c>
      <c r="CT30" s="9"/>
      <c r="CU30" s="9"/>
      <c r="CV30" s="9"/>
      <c r="CW30" s="9"/>
      <c r="CX30" s="9"/>
      <c r="CY30" s="14">
        <v>2000</v>
      </c>
      <c r="CZ30" s="9"/>
      <c r="DA30" s="9"/>
      <c r="DB30" s="9"/>
      <c r="DC30" s="9"/>
      <c r="DD30" s="9"/>
      <c r="DE30" s="9"/>
      <c r="DF30" s="9"/>
      <c r="DG30" s="9"/>
      <c r="DH30" s="9"/>
      <c r="DI30" s="9"/>
      <c r="DJ30" s="9"/>
      <c r="DK30" s="9"/>
      <c r="DL30" s="14">
        <v>2000</v>
      </c>
      <c r="DM30" s="9"/>
      <c r="DN30" s="9"/>
      <c r="DO30" s="11">
        <v>250</v>
      </c>
      <c r="DP30" s="9"/>
      <c r="DQ30" s="9"/>
      <c r="DR30" s="14">
        <v>2000</v>
      </c>
      <c r="DS30" s="9"/>
      <c r="DT30" s="9"/>
      <c r="DU30" s="14">
        <v>1000</v>
      </c>
      <c r="DV30" s="9"/>
      <c r="DW30" s="11">
        <v>250</v>
      </c>
      <c r="DX30" s="9"/>
      <c r="DY30" s="9"/>
      <c r="DZ30" s="9"/>
      <c r="EA30" s="9"/>
      <c r="EB30" s="9"/>
      <c r="EC30" s="9"/>
      <c r="ED30" s="9"/>
      <c r="EE30" s="9"/>
      <c r="EF30" s="9"/>
      <c r="EG30" s="9"/>
      <c r="EH30" s="9"/>
      <c r="EI30" s="9"/>
      <c r="EJ30" s="9"/>
      <c r="EK30" s="9"/>
      <c r="EL30" s="9"/>
      <c r="EM30" s="14">
        <v>18250</v>
      </c>
      <c r="EN30" s="13">
        <v>43362</v>
      </c>
      <c r="EO30" s="12">
        <f t="shared" si="0"/>
        <v>36135</v>
      </c>
      <c r="EP30" s="19">
        <v>1.2</v>
      </c>
    </row>
    <row r="31" spans="1:146" ht="15" customHeight="1" x14ac:dyDescent="0.2">
      <c r="A31">
        <v>27</v>
      </c>
      <c r="B31" s="8" t="s">
        <v>195</v>
      </c>
      <c r="C31" s="15" t="s">
        <v>196</v>
      </c>
      <c r="D31" s="16" t="s">
        <v>173</v>
      </c>
      <c r="E31" s="14">
        <v>1000</v>
      </c>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14">
        <v>1000</v>
      </c>
      <c r="AI31" s="9"/>
      <c r="AJ31" s="9"/>
      <c r="AK31" s="9"/>
      <c r="AL31" s="9"/>
      <c r="AM31" s="9"/>
      <c r="AN31" s="9"/>
      <c r="AO31" s="9"/>
      <c r="AP31" s="9"/>
      <c r="AQ31" s="9"/>
      <c r="AR31" s="9"/>
      <c r="AS31" s="9"/>
      <c r="AT31" s="9"/>
      <c r="AU31" s="9"/>
      <c r="AV31" s="9"/>
      <c r="AW31" s="14">
        <v>2000</v>
      </c>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14">
        <v>5000</v>
      </c>
      <c r="CZ31" s="14">
        <v>2000</v>
      </c>
      <c r="DA31" s="9"/>
      <c r="DB31" s="9"/>
      <c r="DC31" s="9"/>
      <c r="DD31" s="9"/>
      <c r="DE31" s="9"/>
      <c r="DF31" s="9"/>
      <c r="DG31" s="9"/>
      <c r="DH31" s="9"/>
      <c r="DI31" s="9"/>
      <c r="DJ31" s="9"/>
      <c r="DK31" s="9"/>
      <c r="DL31" s="9"/>
      <c r="DM31" s="9"/>
      <c r="DN31" s="9"/>
      <c r="DO31" s="9"/>
      <c r="DP31" s="14">
        <v>1000</v>
      </c>
      <c r="DQ31" s="9"/>
      <c r="DR31" s="9"/>
      <c r="DS31" s="9"/>
      <c r="DT31" s="9"/>
      <c r="DU31" s="9"/>
      <c r="DV31" s="9"/>
      <c r="DW31" s="9"/>
      <c r="DX31" s="9"/>
      <c r="DY31" s="9"/>
      <c r="DZ31" s="9"/>
      <c r="EA31" s="9"/>
      <c r="EB31" s="9"/>
      <c r="EC31" s="9"/>
      <c r="ED31" s="9"/>
      <c r="EE31" s="9"/>
      <c r="EF31" s="9"/>
      <c r="EG31" s="9"/>
      <c r="EH31" s="9"/>
      <c r="EI31" s="14">
        <v>1000</v>
      </c>
      <c r="EJ31" s="9"/>
      <c r="EK31" s="9"/>
      <c r="EL31" s="9"/>
      <c r="EM31" s="14">
        <v>13000</v>
      </c>
      <c r="EN31" s="13">
        <v>32760</v>
      </c>
      <c r="EO31" s="12">
        <f t="shared" si="0"/>
        <v>27300</v>
      </c>
      <c r="EP31" s="19">
        <v>1.2</v>
      </c>
    </row>
    <row r="32" spans="1:146" ht="15" customHeight="1" x14ac:dyDescent="0.2">
      <c r="A32">
        <v>28</v>
      </c>
      <c r="B32" s="8" t="s">
        <v>197</v>
      </c>
      <c r="C32" s="15" t="s">
        <v>198</v>
      </c>
      <c r="D32" s="16" t="s">
        <v>199</v>
      </c>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11">
        <v>50</v>
      </c>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11">
        <v>50</v>
      </c>
      <c r="EN32" s="13">
        <v>11284.2</v>
      </c>
      <c r="EO32" s="12">
        <f t="shared" si="0"/>
        <v>9403.5000000000018</v>
      </c>
      <c r="EP32" s="19">
        <v>1.2</v>
      </c>
    </row>
    <row r="33" spans="1:146" ht="15" customHeight="1" x14ac:dyDescent="0.2">
      <c r="A33">
        <v>29</v>
      </c>
      <c r="B33" s="8" t="s">
        <v>200</v>
      </c>
      <c r="C33" s="15" t="s">
        <v>201</v>
      </c>
      <c r="D33" s="16" t="s">
        <v>141</v>
      </c>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11">
        <v>15</v>
      </c>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11">
        <v>15</v>
      </c>
      <c r="EN33" s="13">
        <v>3031.65</v>
      </c>
      <c r="EO33" s="12">
        <f t="shared" si="0"/>
        <v>2526.375</v>
      </c>
      <c r="EP33" s="19">
        <v>1.2</v>
      </c>
    </row>
    <row r="34" spans="1:146" ht="15" customHeight="1" x14ac:dyDescent="0.2">
      <c r="A34">
        <v>30</v>
      </c>
      <c r="B34" s="8" t="s">
        <v>202</v>
      </c>
      <c r="C34" s="15" t="s">
        <v>203</v>
      </c>
      <c r="D34" s="16" t="s">
        <v>173</v>
      </c>
      <c r="E34" s="14">
        <v>5000</v>
      </c>
      <c r="F34" s="9"/>
      <c r="G34" s="9"/>
      <c r="H34" s="14">
        <v>18000</v>
      </c>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14">
        <v>4000</v>
      </c>
      <c r="CY34" s="9"/>
      <c r="CZ34" s="9"/>
      <c r="DA34" s="14">
        <v>4000</v>
      </c>
      <c r="DB34" s="9"/>
      <c r="DC34" s="9"/>
      <c r="DD34" s="9"/>
      <c r="DE34" s="9"/>
      <c r="DF34" s="9"/>
      <c r="DG34" s="9"/>
      <c r="DH34" s="9"/>
      <c r="DI34" s="9"/>
      <c r="DJ34" s="9"/>
      <c r="DK34" s="9"/>
      <c r="DL34" s="9"/>
      <c r="DM34" s="9"/>
      <c r="DN34" s="9"/>
      <c r="DO34" s="9"/>
      <c r="DP34" s="9"/>
      <c r="DQ34" s="9"/>
      <c r="DR34" s="9"/>
      <c r="DS34" s="9"/>
      <c r="DT34" s="9"/>
      <c r="DU34" s="9"/>
      <c r="DV34" s="9"/>
      <c r="DW34" s="9"/>
      <c r="DX34" s="9"/>
      <c r="DY34" s="9"/>
      <c r="DZ34" s="11">
        <v>2</v>
      </c>
      <c r="EA34" s="9"/>
      <c r="EB34" s="9"/>
      <c r="EC34" s="9"/>
      <c r="ED34" s="9"/>
      <c r="EE34" s="9"/>
      <c r="EF34" s="9"/>
      <c r="EG34" s="9"/>
      <c r="EH34" s="9"/>
      <c r="EI34" s="9"/>
      <c r="EJ34" s="9"/>
      <c r="EK34" s="9"/>
      <c r="EL34" s="9"/>
      <c r="EM34" s="14">
        <v>31002</v>
      </c>
      <c r="EN34" s="13">
        <v>14136.91</v>
      </c>
      <c r="EO34" s="12">
        <f t="shared" si="0"/>
        <v>11780.758333333333</v>
      </c>
      <c r="EP34" s="19">
        <v>1.2</v>
      </c>
    </row>
    <row r="35" spans="1:146" ht="15" customHeight="1" x14ac:dyDescent="0.2">
      <c r="A35">
        <v>31</v>
      </c>
      <c r="B35" s="8" t="s">
        <v>204</v>
      </c>
      <c r="C35" s="15" t="s">
        <v>205</v>
      </c>
      <c r="D35" s="16" t="s">
        <v>158</v>
      </c>
      <c r="E35" s="11">
        <v>0.5</v>
      </c>
      <c r="F35" s="9"/>
      <c r="G35" s="9"/>
      <c r="H35" s="11">
        <v>2</v>
      </c>
      <c r="I35" s="11">
        <v>1</v>
      </c>
      <c r="J35" s="11">
        <v>1</v>
      </c>
      <c r="K35" s="11">
        <v>1</v>
      </c>
      <c r="L35" s="11">
        <v>0.5</v>
      </c>
      <c r="M35" s="9"/>
      <c r="N35" s="9"/>
      <c r="O35" s="9"/>
      <c r="P35" s="9"/>
      <c r="Q35" s="9"/>
      <c r="R35" s="9"/>
      <c r="S35" s="11">
        <v>1</v>
      </c>
      <c r="T35" s="9"/>
      <c r="U35" s="11">
        <v>0.5</v>
      </c>
      <c r="V35" s="9"/>
      <c r="W35" s="9"/>
      <c r="X35" s="11">
        <v>0.5</v>
      </c>
      <c r="Y35" s="11">
        <v>0.5</v>
      </c>
      <c r="Z35" s="11">
        <v>0.5</v>
      </c>
      <c r="AA35" s="9"/>
      <c r="AB35" s="9"/>
      <c r="AC35" s="9"/>
      <c r="AD35" s="9"/>
      <c r="AE35" s="9"/>
      <c r="AF35" s="11">
        <v>1</v>
      </c>
      <c r="AG35" s="11">
        <v>0.3</v>
      </c>
      <c r="AH35" s="11">
        <v>0.5</v>
      </c>
      <c r="AI35" s="9"/>
      <c r="AJ35" s="11">
        <v>0.1</v>
      </c>
      <c r="AK35" s="9"/>
      <c r="AL35" s="9"/>
      <c r="AM35" s="9"/>
      <c r="AN35" s="9"/>
      <c r="AO35" s="9"/>
      <c r="AP35" s="9"/>
      <c r="AQ35" s="9"/>
      <c r="AR35" s="11">
        <v>0.1</v>
      </c>
      <c r="AS35" s="11">
        <v>1</v>
      </c>
      <c r="AT35" s="11">
        <v>0.5</v>
      </c>
      <c r="AU35" s="9"/>
      <c r="AV35" s="9"/>
      <c r="AW35" s="9"/>
      <c r="AX35" s="11">
        <v>0.1</v>
      </c>
      <c r="AY35" s="9"/>
      <c r="AZ35" s="11">
        <v>1</v>
      </c>
      <c r="BA35" s="9"/>
      <c r="BB35" s="9"/>
      <c r="BC35" s="9"/>
      <c r="BD35" s="9"/>
      <c r="BE35" s="9"/>
      <c r="BF35" s="9"/>
      <c r="BG35" s="9"/>
      <c r="BH35" s="11">
        <v>1</v>
      </c>
      <c r="BI35" s="9"/>
      <c r="BJ35" s="9"/>
      <c r="BK35" s="9"/>
      <c r="BL35" s="9"/>
      <c r="BM35" s="9"/>
      <c r="BN35" s="9"/>
      <c r="BO35" s="9"/>
      <c r="BP35" s="9"/>
      <c r="BQ35" s="9"/>
      <c r="BR35" s="11">
        <v>0.1</v>
      </c>
      <c r="BS35" s="11">
        <v>0.5</v>
      </c>
      <c r="BT35" s="9"/>
      <c r="BU35" s="9"/>
      <c r="BV35" s="11">
        <v>0.5</v>
      </c>
      <c r="BW35" s="11">
        <v>0.25</v>
      </c>
      <c r="BX35" s="9"/>
      <c r="BY35" s="9"/>
      <c r="BZ35" s="11">
        <v>1</v>
      </c>
      <c r="CA35" s="9"/>
      <c r="CB35" s="11">
        <v>0.1</v>
      </c>
      <c r="CC35" s="9"/>
      <c r="CD35" s="9"/>
      <c r="CE35" s="9"/>
      <c r="CF35" s="9"/>
      <c r="CG35" s="9"/>
      <c r="CH35" s="11">
        <v>0.5</v>
      </c>
      <c r="CI35" s="9"/>
      <c r="CJ35" s="9"/>
      <c r="CK35" s="11">
        <v>2</v>
      </c>
      <c r="CL35" s="11">
        <v>1</v>
      </c>
      <c r="CM35" s="9"/>
      <c r="CN35" s="9"/>
      <c r="CO35" s="9"/>
      <c r="CP35" s="9"/>
      <c r="CQ35" s="9"/>
      <c r="CR35" s="9"/>
      <c r="CS35" s="9"/>
      <c r="CT35" s="9"/>
      <c r="CU35" s="9"/>
      <c r="CV35" s="9"/>
      <c r="CW35" s="11">
        <v>0.5</v>
      </c>
      <c r="CX35" s="9"/>
      <c r="CY35" s="9"/>
      <c r="CZ35" s="9"/>
      <c r="DA35" s="11">
        <v>1</v>
      </c>
      <c r="DB35" s="11">
        <v>1</v>
      </c>
      <c r="DC35" s="11">
        <v>0.5</v>
      </c>
      <c r="DD35" s="9"/>
      <c r="DE35" s="9"/>
      <c r="DF35" s="11">
        <v>1</v>
      </c>
      <c r="DG35" s="9"/>
      <c r="DH35" s="9"/>
      <c r="DI35" s="9"/>
      <c r="DJ35" s="9"/>
      <c r="DK35" s="9"/>
      <c r="DL35" s="9"/>
      <c r="DM35" s="9"/>
      <c r="DN35" s="9"/>
      <c r="DO35" s="9"/>
      <c r="DP35" s="11">
        <v>0.3</v>
      </c>
      <c r="DQ35" s="9"/>
      <c r="DR35" s="9"/>
      <c r="DS35" s="11">
        <v>1</v>
      </c>
      <c r="DT35" s="9"/>
      <c r="DU35" s="9"/>
      <c r="DV35" s="9"/>
      <c r="DW35" s="9"/>
      <c r="DX35" s="11">
        <v>0.5</v>
      </c>
      <c r="DY35" s="9"/>
      <c r="DZ35" s="9"/>
      <c r="EA35" s="9"/>
      <c r="EB35" s="9"/>
      <c r="EC35" s="9"/>
      <c r="ED35" s="9"/>
      <c r="EE35" s="9"/>
      <c r="EF35" s="11">
        <v>0.5</v>
      </c>
      <c r="EG35" s="11">
        <v>0.1</v>
      </c>
      <c r="EH35" s="11">
        <v>0.5</v>
      </c>
      <c r="EI35" s="11">
        <v>0.5</v>
      </c>
      <c r="EJ35" s="9"/>
      <c r="EK35" s="9"/>
      <c r="EL35" s="9"/>
      <c r="EM35" s="11">
        <v>27.95</v>
      </c>
      <c r="EN35" s="13">
        <v>24551.279999999999</v>
      </c>
      <c r="EO35" s="12">
        <f t="shared" si="0"/>
        <v>20459.400000000001</v>
      </c>
      <c r="EP35" s="19">
        <v>1.2</v>
      </c>
    </row>
    <row r="36" spans="1:146" ht="15" customHeight="1" x14ac:dyDescent="0.2">
      <c r="A36">
        <v>32</v>
      </c>
      <c r="B36" s="8" t="s">
        <v>206</v>
      </c>
      <c r="C36" s="15" t="s">
        <v>207</v>
      </c>
      <c r="D36" s="16" t="s">
        <v>158</v>
      </c>
      <c r="E36" s="9"/>
      <c r="F36" s="11">
        <v>1</v>
      </c>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11">
        <v>200</v>
      </c>
      <c r="CI36" s="9"/>
      <c r="CJ36" s="9"/>
      <c r="CK36" s="9"/>
      <c r="CL36" s="9"/>
      <c r="CM36" s="9"/>
      <c r="CN36" s="9"/>
      <c r="CO36" s="9"/>
      <c r="CP36" s="9"/>
      <c r="CQ36" s="9"/>
      <c r="CR36" s="9"/>
      <c r="CS36" s="9"/>
      <c r="CT36" s="11">
        <v>20</v>
      </c>
      <c r="CU36" s="9"/>
      <c r="CV36" s="9"/>
      <c r="CW36" s="9"/>
      <c r="CX36" s="9"/>
      <c r="CY36" s="9"/>
      <c r="CZ36" s="11">
        <v>50</v>
      </c>
      <c r="DA36" s="9"/>
      <c r="DB36" s="9"/>
      <c r="DC36" s="9"/>
      <c r="DD36" s="9"/>
      <c r="DE36" s="11">
        <v>20</v>
      </c>
      <c r="DF36" s="9"/>
      <c r="DG36" s="9"/>
      <c r="DH36" s="11">
        <v>5</v>
      </c>
      <c r="DI36" s="9"/>
      <c r="DJ36" s="9"/>
      <c r="DK36" s="9"/>
      <c r="DL36" s="9"/>
      <c r="DM36" s="9"/>
      <c r="DN36" s="9"/>
      <c r="DO36" s="9"/>
      <c r="DP36" s="9"/>
      <c r="DQ36" s="9"/>
      <c r="DR36" s="11">
        <v>10</v>
      </c>
      <c r="DS36" s="9"/>
      <c r="DT36" s="9"/>
      <c r="DU36" s="9"/>
      <c r="DV36" s="9"/>
      <c r="DW36" s="9"/>
      <c r="DX36" s="9"/>
      <c r="DY36" s="9"/>
      <c r="DZ36" s="9"/>
      <c r="EA36" s="9"/>
      <c r="EB36" s="9"/>
      <c r="EC36" s="9"/>
      <c r="ED36" s="9"/>
      <c r="EE36" s="9"/>
      <c r="EF36" s="9"/>
      <c r="EG36" s="9"/>
      <c r="EH36" s="9"/>
      <c r="EI36" s="9"/>
      <c r="EJ36" s="9"/>
      <c r="EK36" s="9"/>
      <c r="EL36" s="9"/>
      <c r="EM36" s="11">
        <v>306</v>
      </c>
      <c r="EN36" s="13">
        <v>84088.8</v>
      </c>
      <c r="EO36" s="12">
        <f t="shared" si="0"/>
        <v>70074</v>
      </c>
      <c r="EP36" s="19">
        <v>1.2</v>
      </c>
    </row>
    <row r="37" spans="1:146" ht="15" customHeight="1" x14ac:dyDescent="0.2">
      <c r="A37">
        <v>33</v>
      </c>
      <c r="B37" s="8" t="s">
        <v>208</v>
      </c>
      <c r="C37" s="15" t="s">
        <v>209</v>
      </c>
      <c r="D37" s="16" t="s">
        <v>158</v>
      </c>
      <c r="E37" s="9"/>
      <c r="F37" s="9"/>
      <c r="G37" s="9"/>
      <c r="H37" s="9"/>
      <c r="I37" s="11">
        <v>50</v>
      </c>
      <c r="J37" s="9"/>
      <c r="K37" s="9"/>
      <c r="L37" s="9"/>
      <c r="M37" s="9"/>
      <c r="N37" s="9"/>
      <c r="O37" s="9"/>
      <c r="P37" s="9"/>
      <c r="Q37" s="9"/>
      <c r="R37" s="9"/>
      <c r="S37" s="9"/>
      <c r="T37" s="9"/>
      <c r="U37" s="9"/>
      <c r="V37" s="9"/>
      <c r="W37" s="9"/>
      <c r="X37" s="9"/>
      <c r="Y37" s="9"/>
      <c r="Z37" s="9"/>
      <c r="AA37" s="9"/>
      <c r="AB37" s="9"/>
      <c r="AC37" s="9"/>
      <c r="AD37" s="9"/>
      <c r="AE37" s="9"/>
      <c r="AF37" s="9"/>
      <c r="AG37" s="9"/>
      <c r="AH37" s="9"/>
      <c r="AI37" s="9"/>
      <c r="AJ37" s="11">
        <v>0.5</v>
      </c>
      <c r="AK37" s="9"/>
      <c r="AL37" s="9"/>
      <c r="AM37" s="9"/>
      <c r="AN37" s="9"/>
      <c r="AO37" s="9"/>
      <c r="AP37" s="9"/>
      <c r="AQ37" s="9"/>
      <c r="AR37" s="9"/>
      <c r="AS37" s="9"/>
      <c r="AT37" s="9"/>
      <c r="AU37" s="9"/>
      <c r="AV37" s="9"/>
      <c r="AW37" s="9"/>
      <c r="AX37" s="9"/>
      <c r="AY37" s="9"/>
      <c r="AZ37" s="9"/>
      <c r="BA37" s="9"/>
      <c r="BB37" s="9"/>
      <c r="BC37" s="9"/>
      <c r="BD37" s="9"/>
      <c r="BE37" s="9"/>
      <c r="BF37" s="11">
        <v>0.5</v>
      </c>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11">
        <v>0.5</v>
      </c>
      <c r="DC37" s="9"/>
      <c r="DD37" s="9"/>
      <c r="DE37" s="9"/>
      <c r="DF37" s="9"/>
      <c r="DG37" s="9"/>
      <c r="DH37" s="9"/>
      <c r="DI37" s="11">
        <v>0.5</v>
      </c>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11">
        <v>52</v>
      </c>
      <c r="EN37" s="13">
        <v>5666.44</v>
      </c>
      <c r="EO37" s="12">
        <f t="shared" si="0"/>
        <v>4722.0333333333328</v>
      </c>
      <c r="EP37" s="19">
        <v>1.2</v>
      </c>
    </row>
    <row r="38" spans="1:146" ht="15" customHeight="1" x14ac:dyDescent="0.2">
      <c r="A38">
        <v>34</v>
      </c>
      <c r="B38" s="8" t="s">
        <v>210</v>
      </c>
      <c r="C38" s="15" t="s">
        <v>211</v>
      </c>
      <c r="D38" s="16" t="s">
        <v>158</v>
      </c>
      <c r="E38" s="9"/>
      <c r="F38" s="9"/>
      <c r="G38" s="9"/>
      <c r="H38" s="9"/>
      <c r="I38" s="9"/>
      <c r="J38" s="9"/>
      <c r="K38" s="9"/>
      <c r="L38" s="11">
        <v>48</v>
      </c>
      <c r="M38" s="11">
        <v>6</v>
      </c>
      <c r="N38" s="9"/>
      <c r="O38" s="9"/>
      <c r="P38" s="9"/>
      <c r="Q38" s="9"/>
      <c r="R38" s="11">
        <v>10</v>
      </c>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11">
        <v>5</v>
      </c>
      <c r="BS38" s="9"/>
      <c r="BT38" s="9"/>
      <c r="BU38" s="9"/>
      <c r="BV38" s="9"/>
      <c r="BW38" s="11">
        <v>1</v>
      </c>
      <c r="BX38" s="9"/>
      <c r="BY38" s="11">
        <v>5</v>
      </c>
      <c r="BZ38" s="9"/>
      <c r="CA38" s="9"/>
      <c r="CB38" s="11">
        <v>1</v>
      </c>
      <c r="CC38" s="11">
        <v>10</v>
      </c>
      <c r="CD38" s="9"/>
      <c r="CE38" s="9"/>
      <c r="CF38" s="9"/>
      <c r="CG38" s="9"/>
      <c r="CH38" s="11">
        <v>12</v>
      </c>
      <c r="CI38" s="9"/>
      <c r="CJ38" s="9"/>
      <c r="CK38" s="11">
        <v>4</v>
      </c>
      <c r="CL38" s="11">
        <v>0.5</v>
      </c>
      <c r="CM38" s="9"/>
      <c r="CN38" s="9"/>
      <c r="CO38" s="9"/>
      <c r="CP38" s="9"/>
      <c r="CQ38" s="9"/>
      <c r="CR38" s="9"/>
      <c r="CS38" s="9"/>
      <c r="CT38" s="11">
        <v>5</v>
      </c>
      <c r="CU38" s="9"/>
      <c r="CV38" s="9"/>
      <c r="CW38" s="9"/>
      <c r="CX38" s="9"/>
      <c r="CY38" s="9"/>
      <c r="CZ38" s="9"/>
      <c r="DA38" s="9"/>
      <c r="DB38" s="9"/>
      <c r="DC38" s="9"/>
      <c r="DD38" s="9"/>
      <c r="DE38" s="9"/>
      <c r="DF38" s="9"/>
      <c r="DG38" s="9"/>
      <c r="DH38" s="9"/>
      <c r="DI38" s="9"/>
      <c r="DJ38" s="11">
        <v>5</v>
      </c>
      <c r="DK38" s="9"/>
      <c r="DL38" s="9"/>
      <c r="DM38" s="9"/>
      <c r="DN38" s="9"/>
      <c r="DO38" s="9"/>
      <c r="DP38" s="9"/>
      <c r="DQ38" s="9"/>
      <c r="DR38" s="9"/>
      <c r="DS38" s="11">
        <v>2</v>
      </c>
      <c r="DT38" s="9"/>
      <c r="DU38" s="9"/>
      <c r="DV38" s="9"/>
      <c r="DW38" s="9"/>
      <c r="DX38" s="9"/>
      <c r="DY38" s="9"/>
      <c r="DZ38" s="9"/>
      <c r="EA38" s="9"/>
      <c r="EB38" s="9"/>
      <c r="EC38" s="9"/>
      <c r="ED38" s="9"/>
      <c r="EE38" s="9"/>
      <c r="EF38" s="9"/>
      <c r="EG38" s="9"/>
      <c r="EH38" s="9"/>
      <c r="EI38" s="9"/>
      <c r="EJ38" s="9"/>
      <c r="EK38" s="9"/>
      <c r="EL38" s="9"/>
      <c r="EM38" s="11">
        <v>114.5</v>
      </c>
      <c r="EN38" s="13">
        <v>12642.17</v>
      </c>
      <c r="EO38" s="12">
        <f t="shared" si="0"/>
        <v>10535.141666666666</v>
      </c>
      <c r="EP38" s="19">
        <v>1.2</v>
      </c>
    </row>
    <row r="39" spans="1:146" ht="15" customHeight="1" x14ac:dyDescent="0.2">
      <c r="A39">
        <v>35</v>
      </c>
      <c r="B39" s="8" t="s">
        <v>212</v>
      </c>
      <c r="C39" s="15" t="s">
        <v>213</v>
      </c>
      <c r="D39" s="16" t="s">
        <v>173</v>
      </c>
      <c r="E39" s="9"/>
      <c r="F39" s="9"/>
      <c r="G39" s="9"/>
      <c r="H39" s="14">
        <v>36000</v>
      </c>
      <c r="I39" s="9"/>
      <c r="J39" s="14">
        <v>30000</v>
      </c>
      <c r="K39" s="14">
        <v>4000</v>
      </c>
      <c r="L39" s="14">
        <v>1000</v>
      </c>
      <c r="M39" s="14">
        <v>1000</v>
      </c>
      <c r="N39" s="9"/>
      <c r="O39" s="9"/>
      <c r="P39" s="9"/>
      <c r="Q39" s="9"/>
      <c r="R39" s="9"/>
      <c r="S39" s="9"/>
      <c r="T39" s="9"/>
      <c r="U39" s="9"/>
      <c r="V39" s="9"/>
      <c r="W39" s="14">
        <v>3000</v>
      </c>
      <c r="X39" s="14">
        <v>1000</v>
      </c>
      <c r="Y39" s="9"/>
      <c r="Z39" s="9"/>
      <c r="AA39" s="9"/>
      <c r="AB39" s="9"/>
      <c r="AC39" s="9"/>
      <c r="AD39" s="9"/>
      <c r="AE39" s="9"/>
      <c r="AF39" s="9"/>
      <c r="AG39" s="9"/>
      <c r="AH39" s="9"/>
      <c r="AI39" s="9"/>
      <c r="AJ39" s="9"/>
      <c r="AK39" s="9"/>
      <c r="AL39" s="9"/>
      <c r="AM39" s="9"/>
      <c r="AN39" s="9"/>
      <c r="AO39" s="9"/>
      <c r="AP39" s="14">
        <v>1000</v>
      </c>
      <c r="AQ39" s="9"/>
      <c r="AR39" s="9"/>
      <c r="AS39" s="9"/>
      <c r="AT39" s="9"/>
      <c r="AU39" s="9"/>
      <c r="AV39" s="9"/>
      <c r="AW39" s="9"/>
      <c r="AX39" s="9"/>
      <c r="AY39" s="9"/>
      <c r="AZ39" s="9"/>
      <c r="BA39" s="9"/>
      <c r="BB39" s="14">
        <v>1000</v>
      </c>
      <c r="BC39" s="9"/>
      <c r="BD39" s="9"/>
      <c r="BE39" s="9"/>
      <c r="BF39" s="14">
        <v>2000</v>
      </c>
      <c r="BG39" s="9"/>
      <c r="BH39" s="9"/>
      <c r="BI39" s="9"/>
      <c r="BJ39" s="9"/>
      <c r="BK39" s="9"/>
      <c r="BL39" s="9"/>
      <c r="BM39" s="9"/>
      <c r="BN39" s="9"/>
      <c r="BO39" s="9"/>
      <c r="BP39" s="9"/>
      <c r="BQ39" s="9"/>
      <c r="BR39" s="9"/>
      <c r="BS39" s="9"/>
      <c r="BT39" s="9"/>
      <c r="BU39" s="9"/>
      <c r="BV39" s="9"/>
      <c r="BW39" s="9"/>
      <c r="BX39" s="9"/>
      <c r="BY39" s="9"/>
      <c r="BZ39" s="9"/>
      <c r="CA39" s="9"/>
      <c r="CB39" s="9"/>
      <c r="CC39" s="14">
        <v>30000</v>
      </c>
      <c r="CD39" s="9"/>
      <c r="CE39" s="9"/>
      <c r="CF39" s="14">
        <v>4000</v>
      </c>
      <c r="CG39" s="14">
        <v>4000</v>
      </c>
      <c r="CH39" s="14">
        <v>10000</v>
      </c>
      <c r="CI39" s="9"/>
      <c r="CJ39" s="14">
        <v>2000</v>
      </c>
      <c r="CK39" s="9"/>
      <c r="CL39" s="14">
        <v>50000</v>
      </c>
      <c r="CM39" s="9"/>
      <c r="CN39" s="9"/>
      <c r="CO39" s="9"/>
      <c r="CP39" s="9"/>
      <c r="CQ39" s="9"/>
      <c r="CR39" s="14">
        <v>5000</v>
      </c>
      <c r="CS39" s="9"/>
      <c r="CT39" s="9"/>
      <c r="CU39" s="9"/>
      <c r="CV39" s="9"/>
      <c r="CW39" s="14">
        <v>5000</v>
      </c>
      <c r="CX39" s="14">
        <v>2000</v>
      </c>
      <c r="CY39" s="9"/>
      <c r="CZ39" s="9"/>
      <c r="DA39" s="9"/>
      <c r="DB39" s="14">
        <v>12000</v>
      </c>
      <c r="DC39" s="14">
        <v>12000</v>
      </c>
      <c r="DD39" s="9"/>
      <c r="DE39" s="14">
        <v>12000</v>
      </c>
      <c r="DF39" s="14">
        <v>1000</v>
      </c>
      <c r="DG39" s="9"/>
      <c r="DH39" s="9"/>
      <c r="DI39" s="9"/>
      <c r="DJ39" s="9"/>
      <c r="DK39" s="9"/>
      <c r="DL39" s="9"/>
      <c r="DM39" s="9"/>
      <c r="DN39" s="9"/>
      <c r="DO39" s="9"/>
      <c r="DP39" s="9"/>
      <c r="DQ39" s="9"/>
      <c r="DR39" s="9"/>
      <c r="DS39" s="9"/>
      <c r="DT39" s="9"/>
      <c r="DU39" s="9"/>
      <c r="DV39" s="9"/>
      <c r="DW39" s="9"/>
      <c r="DX39" s="9"/>
      <c r="DY39" s="14">
        <v>1000</v>
      </c>
      <c r="DZ39" s="14">
        <v>5000</v>
      </c>
      <c r="EA39" s="9"/>
      <c r="EB39" s="9"/>
      <c r="EC39" s="9"/>
      <c r="ED39" s="9"/>
      <c r="EE39" s="9"/>
      <c r="EF39" s="9"/>
      <c r="EG39" s="9"/>
      <c r="EH39" s="9"/>
      <c r="EI39" s="9"/>
      <c r="EJ39" s="9"/>
      <c r="EK39" s="14">
        <v>1000</v>
      </c>
      <c r="EL39" s="9"/>
      <c r="EM39" s="14">
        <v>236000</v>
      </c>
      <c r="EN39" s="13">
        <v>125740.8</v>
      </c>
      <c r="EO39" s="12">
        <f t="shared" si="0"/>
        <v>104783.99999999999</v>
      </c>
      <c r="EP39" s="19">
        <v>1.2000000000000002</v>
      </c>
    </row>
    <row r="40" spans="1:146" ht="15" customHeight="1" x14ac:dyDescent="0.2">
      <c r="A40">
        <v>36</v>
      </c>
      <c r="B40" s="8" t="s">
        <v>214</v>
      </c>
      <c r="C40" s="15" t="s">
        <v>215</v>
      </c>
      <c r="D40" s="16" t="s">
        <v>173</v>
      </c>
      <c r="E40" s="9"/>
      <c r="F40" s="9"/>
      <c r="G40" s="9"/>
      <c r="H40" s="9"/>
      <c r="I40" s="9"/>
      <c r="J40" s="9"/>
      <c r="K40" s="9"/>
      <c r="L40" s="9"/>
      <c r="M40" s="9"/>
      <c r="N40" s="9"/>
      <c r="O40" s="9"/>
      <c r="P40" s="9"/>
      <c r="Q40" s="9"/>
      <c r="R40" s="9"/>
      <c r="S40" s="9"/>
      <c r="T40" s="9"/>
      <c r="U40" s="9"/>
      <c r="V40" s="14">
        <v>1000</v>
      </c>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14">
        <v>1500</v>
      </c>
      <c r="CT40" s="9"/>
      <c r="CU40" s="9"/>
      <c r="CV40" s="9"/>
      <c r="CW40" s="9"/>
      <c r="CX40" s="9"/>
      <c r="CY40" s="9"/>
      <c r="CZ40" s="9"/>
      <c r="DA40" s="9"/>
      <c r="DB40" s="9"/>
      <c r="DC40" s="9"/>
      <c r="DD40" s="9"/>
      <c r="DE40" s="9"/>
      <c r="DF40" s="9"/>
      <c r="DG40" s="9"/>
      <c r="DH40" s="9"/>
      <c r="DI40" s="9"/>
      <c r="DJ40" s="9"/>
      <c r="DK40" s="9"/>
      <c r="DL40" s="14">
        <v>2500</v>
      </c>
      <c r="DM40" s="9"/>
      <c r="DN40" s="9"/>
      <c r="DO40" s="9"/>
      <c r="DP40" s="9"/>
      <c r="DQ40" s="9"/>
      <c r="DR40" s="9"/>
      <c r="DS40" s="9"/>
      <c r="DT40" s="9"/>
      <c r="DU40" s="9"/>
      <c r="DV40" s="9"/>
      <c r="DW40" s="11">
        <v>250</v>
      </c>
      <c r="DX40" s="9"/>
      <c r="DY40" s="9"/>
      <c r="DZ40" s="9"/>
      <c r="EA40" s="9"/>
      <c r="EB40" s="9"/>
      <c r="EC40" s="9"/>
      <c r="ED40" s="9"/>
      <c r="EE40" s="9"/>
      <c r="EF40" s="9"/>
      <c r="EG40" s="9"/>
      <c r="EH40" s="9"/>
      <c r="EI40" s="9"/>
      <c r="EJ40" s="9"/>
      <c r="EK40" s="9"/>
      <c r="EL40" s="9"/>
      <c r="EM40" s="14">
        <v>5250</v>
      </c>
      <c r="EN40" s="13">
        <v>10815</v>
      </c>
      <c r="EO40" s="12">
        <f t="shared" si="0"/>
        <v>9012.5</v>
      </c>
      <c r="EP40" s="19">
        <v>1.2</v>
      </c>
    </row>
    <row r="41" spans="1:146" ht="15" customHeight="1" x14ac:dyDescent="0.2">
      <c r="A41">
        <v>37</v>
      </c>
      <c r="B41" s="8" t="s">
        <v>216</v>
      </c>
      <c r="C41" s="15" t="s">
        <v>217</v>
      </c>
      <c r="D41" s="16" t="s">
        <v>173</v>
      </c>
      <c r="E41" s="14">
        <v>2000</v>
      </c>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14">
        <v>1000</v>
      </c>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14">
        <v>3000</v>
      </c>
      <c r="EN41" s="13">
        <v>5610</v>
      </c>
      <c r="EO41" s="12">
        <f t="shared" si="0"/>
        <v>4675</v>
      </c>
      <c r="EP41" s="19">
        <v>1.2</v>
      </c>
    </row>
    <row r="42" spans="1:146" ht="15" customHeight="1" x14ac:dyDescent="0.2">
      <c r="A42">
        <v>38</v>
      </c>
      <c r="B42" s="8" t="s">
        <v>218</v>
      </c>
      <c r="C42" s="15" t="s">
        <v>219</v>
      </c>
      <c r="D42" s="16" t="s">
        <v>220</v>
      </c>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11">
        <v>1</v>
      </c>
      <c r="CL42" s="11">
        <v>100</v>
      </c>
      <c r="CM42" s="9"/>
      <c r="CN42" s="9"/>
      <c r="CO42" s="9"/>
      <c r="CP42" s="9"/>
      <c r="CQ42" s="9"/>
      <c r="CR42" s="9"/>
      <c r="CS42" s="9"/>
      <c r="CT42" s="9"/>
      <c r="CU42" s="9"/>
      <c r="CV42" s="9"/>
      <c r="CW42" s="9"/>
      <c r="CX42" s="9"/>
      <c r="CY42" s="9"/>
      <c r="CZ42" s="11">
        <v>100</v>
      </c>
      <c r="DA42" s="9"/>
      <c r="DB42" s="11">
        <v>50</v>
      </c>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11">
        <v>251</v>
      </c>
      <c r="EN42" s="13">
        <v>9036</v>
      </c>
      <c r="EO42" s="12">
        <f t="shared" si="0"/>
        <v>7530</v>
      </c>
      <c r="EP42" s="19">
        <v>1.2</v>
      </c>
    </row>
    <row r="43" spans="1:146" ht="15" customHeight="1" x14ac:dyDescent="0.2">
      <c r="A43">
        <v>39</v>
      </c>
      <c r="B43" s="8" t="s">
        <v>221</v>
      </c>
      <c r="C43" s="15" t="s">
        <v>222</v>
      </c>
      <c r="D43" s="16" t="s">
        <v>176</v>
      </c>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11">
        <v>1</v>
      </c>
      <c r="CL43" s="11">
        <v>1</v>
      </c>
      <c r="CM43" s="9"/>
      <c r="CN43" s="9"/>
      <c r="CO43" s="9"/>
      <c r="CP43" s="9"/>
      <c r="CQ43" s="9"/>
      <c r="CR43" s="9"/>
      <c r="CS43" s="9"/>
      <c r="CT43" s="9"/>
      <c r="CU43" s="9"/>
      <c r="CV43" s="9"/>
      <c r="CW43" s="9"/>
      <c r="CX43" s="9"/>
      <c r="CY43" s="9"/>
      <c r="CZ43" s="11">
        <v>1</v>
      </c>
      <c r="DA43" s="11">
        <v>1</v>
      </c>
      <c r="DB43" s="11">
        <v>1</v>
      </c>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11">
        <v>5</v>
      </c>
      <c r="EN43" s="13">
        <v>2250</v>
      </c>
      <c r="EO43" s="12">
        <f t="shared" si="0"/>
        <v>1875</v>
      </c>
      <c r="EP43" s="19">
        <v>1.2</v>
      </c>
    </row>
    <row r="44" spans="1:146" ht="15" customHeight="1" x14ac:dyDescent="0.2">
      <c r="A44">
        <v>40</v>
      </c>
      <c r="B44" s="8" t="s">
        <v>223</v>
      </c>
      <c r="C44" s="15" t="s">
        <v>224</v>
      </c>
      <c r="D44" s="16" t="s">
        <v>141</v>
      </c>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11">
        <v>7</v>
      </c>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11">
        <v>7</v>
      </c>
      <c r="EN44" s="13">
        <v>4326</v>
      </c>
      <c r="EO44" s="12">
        <f t="shared" si="0"/>
        <v>3605</v>
      </c>
      <c r="EP44" s="19">
        <v>1.2</v>
      </c>
    </row>
    <row r="45" spans="1:146" ht="15" customHeight="1" x14ac:dyDescent="0.2">
      <c r="A45">
        <v>41</v>
      </c>
      <c r="B45" s="25" t="s">
        <v>225</v>
      </c>
      <c r="C45" s="15" t="s">
        <v>226</v>
      </c>
      <c r="D45" s="16" t="s">
        <v>227</v>
      </c>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14">
        <v>4000</v>
      </c>
      <c r="CI45" s="9"/>
      <c r="CJ45" s="9"/>
      <c r="CK45" s="9"/>
      <c r="CL45" s="9"/>
      <c r="CM45" s="9"/>
      <c r="CN45" s="9"/>
      <c r="CO45" s="9"/>
      <c r="CP45" s="14">
        <v>1000</v>
      </c>
      <c r="CQ45" s="9"/>
      <c r="CR45" s="9"/>
      <c r="CS45" s="14">
        <v>1700</v>
      </c>
      <c r="CT45" s="9"/>
      <c r="CU45" s="9"/>
      <c r="CV45" s="9"/>
      <c r="CW45" s="9"/>
      <c r="CX45" s="9"/>
      <c r="CY45" s="9"/>
      <c r="CZ45" s="9"/>
      <c r="DA45" s="9"/>
      <c r="DB45" s="9"/>
      <c r="DC45" s="9"/>
      <c r="DD45" s="9"/>
      <c r="DE45" s="9"/>
      <c r="DF45" s="9"/>
      <c r="DG45" s="9"/>
      <c r="DH45" s="9"/>
      <c r="DI45" s="9"/>
      <c r="DJ45" s="11">
        <v>250</v>
      </c>
      <c r="DK45" s="9"/>
      <c r="DL45" s="9"/>
      <c r="DM45" s="9"/>
      <c r="DN45" s="9"/>
      <c r="DO45" s="9"/>
      <c r="DP45" s="9"/>
      <c r="DQ45" s="9"/>
      <c r="DR45" s="9"/>
      <c r="DS45" s="9"/>
      <c r="DT45" s="9"/>
      <c r="DU45" s="9"/>
      <c r="DV45" s="9"/>
      <c r="DW45" s="14">
        <v>1000</v>
      </c>
      <c r="DX45" s="11">
        <v>300</v>
      </c>
      <c r="DY45" s="9"/>
      <c r="DZ45" s="9"/>
      <c r="EA45" s="9"/>
      <c r="EB45" s="9"/>
      <c r="EC45" s="9"/>
      <c r="ED45" s="9"/>
      <c r="EE45" s="9"/>
      <c r="EF45" s="9"/>
      <c r="EG45" s="9"/>
      <c r="EH45" s="9"/>
      <c r="EI45" s="9"/>
      <c r="EJ45" s="9"/>
      <c r="EK45" s="9"/>
      <c r="EL45" s="14">
        <v>2000</v>
      </c>
      <c r="EM45" s="14">
        <v>10250</v>
      </c>
      <c r="EN45" s="13">
        <v>375826.5</v>
      </c>
      <c r="EO45" s="12">
        <f t="shared" si="0"/>
        <v>347987.50000000006</v>
      </c>
      <c r="EP45" s="19">
        <v>1.0799999999999998</v>
      </c>
    </row>
    <row r="46" spans="1:146" ht="15" customHeight="1" x14ac:dyDescent="0.2">
      <c r="A46">
        <v>42</v>
      </c>
      <c r="B46" s="25" t="s">
        <v>228</v>
      </c>
      <c r="C46" s="21" t="s">
        <v>229</v>
      </c>
      <c r="D46" s="16" t="s">
        <v>176</v>
      </c>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11">
        <v>6</v>
      </c>
      <c r="CI46" s="9"/>
      <c r="CJ46" s="9"/>
      <c r="CK46" s="9"/>
      <c r="CL46" s="9"/>
      <c r="CM46" s="9"/>
      <c r="CN46" s="9"/>
      <c r="CO46" s="9"/>
      <c r="CP46" s="9"/>
      <c r="CQ46" s="9"/>
      <c r="CR46" s="9"/>
      <c r="CS46" s="11">
        <v>4</v>
      </c>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11">
        <v>10</v>
      </c>
      <c r="EN46" s="10">
        <v>366.7</v>
      </c>
      <c r="EO46" s="12">
        <f t="shared" si="0"/>
        <v>339.53703703703707</v>
      </c>
      <c r="EP46" s="19">
        <v>1.0799999999999998</v>
      </c>
    </row>
    <row r="47" spans="1:146" ht="15" customHeight="1" x14ac:dyDescent="0.2">
      <c r="A47">
        <v>43</v>
      </c>
      <c r="B47" s="8" t="s">
        <v>230</v>
      </c>
      <c r="C47" s="15" t="s">
        <v>231</v>
      </c>
      <c r="D47" s="16" t="s">
        <v>141</v>
      </c>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11">
        <v>20</v>
      </c>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11">
        <v>20</v>
      </c>
      <c r="EN47" s="13">
        <v>4584</v>
      </c>
      <c r="EO47" s="12">
        <f t="shared" si="0"/>
        <v>3820</v>
      </c>
      <c r="EP47" s="19">
        <v>1.2</v>
      </c>
    </row>
    <row r="48" spans="1:146" ht="15" customHeight="1" x14ac:dyDescent="0.2">
      <c r="A48">
        <v>44</v>
      </c>
      <c r="B48" s="8" t="s">
        <v>232</v>
      </c>
      <c r="C48" s="15" t="s">
        <v>233</v>
      </c>
      <c r="D48" s="16" t="s">
        <v>141</v>
      </c>
      <c r="E48" s="9"/>
      <c r="F48" s="11">
        <v>7.5</v>
      </c>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11">
        <v>12</v>
      </c>
      <c r="CL48" s="11">
        <v>60</v>
      </c>
      <c r="CM48" s="9"/>
      <c r="CN48" s="9"/>
      <c r="CO48" s="11">
        <v>10</v>
      </c>
      <c r="CP48" s="9"/>
      <c r="CQ48" s="9"/>
      <c r="CR48" s="9"/>
      <c r="CS48" s="9"/>
      <c r="CT48" s="11">
        <v>2.5</v>
      </c>
      <c r="CU48" s="9"/>
      <c r="CV48" s="9"/>
      <c r="CW48" s="9"/>
      <c r="CX48" s="9"/>
      <c r="CY48" s="9"/>
      <c r="CZ48" s="9"/>
      <c r="DA48" s="11">
        <v>15</v>
      </c>
      <c r="DB48" s="11">
        <v>25</v>
      </c>
      <c r="DC48" s="9"/>
      <c r="DD48" s="9"/>
      <c r="DE48" s="9"/>
      <c r="DF48" s="9"/>
      <c r="DG48" s="9"/>
      <c r="DH48" s="9"/>
      <c r="DI48" s="9"/>
      <c r="DJ48" s="9"/>
      <c r="DK48" s="9"/>
      <c r="DL48" s="9"/>
      <c r="DM48" s="9"/>
      <c r="DN48" s="9"/>
      <c r="DO48" s="9"/>
      <c r="DP48" s="9"/>
      <c r="DQ48" s="11">
        <v>2</v>
      </c>
      <c r="DR48" s="9"/>
      <c r="DS48" s="9"/>
      <c r="DT48" s="9"/>
      <c r="DU48" s="9"/>
      <c r="DV48" s="9"/>
      <c r="DW48" s="9"/>
      <c r="DX48" s="9"/>
      <c r="DY48" s="9"/>
      <c r="DZ48" s="9"/>
      <c r="EA48" s="9"/>
      <c r="EB48" s="9"/>
      <c r="EC48" s="9"/>
      <c r="ED48" s="9"/>
      <c r="EE48" s="9"/>
      <c r="EF48" s="9"/>
      <c r="EG48" s="9"/>
      <c r="EH48" s="9"/>
      <c r="EI48" s="9"/>
      <c r="EJ48" s="9"/>
      <c r="EK48" s="9"/>
      <c r="EL48" s="9"/>
      <c r="EM48" s="11">
        <v>134</v>
      </c>
      <c r="EN48" s="13">
        <v>31034.400000000001</v>
      </c>
      <c r="EO48" s="12">
        <f t="shared" si="0"/>
        <v>25862.000000000004</v>
      </c>
      <c r="EP48" s="19">
        <v>1.2</v>
      </c>
    </row>
    <row r="49" spans="1:146" ht="15" customHeight="1" x14ac:dyDescent="0.2">
      <c r="A49">
        <v>45</v>
      </c>
      <c r="B49" s="8" t="s">
        <v>234</v>
      </c>
      <c r="C49" s="21" t="s">
        <v>235</v>
      </c>
      <c r="D49" s="16" t="s">
        <v>158</v>
      </c>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11">
        <v>0.1</v>
      </c>
      <c r="CN49" s="9"/>
      <c r="CO49" s="11">
        <v>3</v>
      </c>
      <c r="CP49" s="9"/>
      <c r="CQ49" s="9"/>
      <c r="CR49" s="9"/>
      <c r="CS49" s="9"/>
      <c r="CT49" s="11">
        <v>1</v>
      </c>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11">
        <v>1</v>
      </c>
      <c r="EC49" s="9"/>
      <c r="ED49" s="9"/>
      <c r="EE49" s="9"/>
      <c r="EF49" s="9"/>
      <c r="EG49" s="9"/>
      <c r="EH49" s="9"/>
      <c r="EI49" s="9"/>
      <c r="EJ49" s="9"/>
      <c r="EK49" s="9"/>
      <c r="EL49" s="9"/>
      <c r="EM49" s="11">
        <v>5.0999999999999996</v>
      </c>
      <c r="EN49" s="13">
        <v>11383.2</v>
      </c>
      <c r="EO49" s="12">
        <f t="shared" si="0"/>
        <v>9486.0000000000018</v>
      </c>
      <c r="EP49" s="19">
        <v>1.2</v>
      </c>
    </row>
    <row r="50" spans="1:146" ht="15" customHeight="1" x14ac:dyDescent="0.2">
      <c r="A50">
        <v>46</v>
      </c>
      <c r="B50" s="8" t="s">
        <v>236</v>
      </c>
      <c r="C50" s="15" t="s">
        <v>237</v>
      </c>
      <c r="D50" s="16" t="s">
        <v>199</v>
      </c>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11">
        <v>100</v>
      </c>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11">
        <v>10</v>
      </c>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11">
        <v>10</v>
      </c>
      <c r="EI50" s="11">
        <v>100</v>
      </c>
      <c r="EJ50" s="9"/>
      <c r="EK50" s="9"/>
      <c r="EL50" s="9"/>
      <c r="EM50" s="11">
        <v>220</v>
      </c>
      <c r="EN50" s="13">
        <v>5071.4399999999996</v>
      </c>
      <c r="EO50" s="12">
        <f t="shared" si="0"/>
        <v>4226.2</v>
      </c>
      <c r="EP50" s="19">
        <v>1.2</v>
      </c>
    </row>
    <row r="51" spans="1:146" ht="15" customHeight="1" x14ac:dyDescent="0.2">
      <c r="A51">
        <v>47</v>
      </c>
      <c r="B51" s="8" t="s">
        <v>238</v>
      </c>
      <c r="C51" s="15" t="s">
        <v>239</v>
      </c>
      <c r="D51" s="16" t="s">
        <v>173</v>
      </c>
      <c r="E51" s="9"/>
      <c r="F51" s="9"/>
      <c r="G51" s="9"/>
      <c r="H51" s="14">
        <v>7000</v>
      </c>
      <c r="I51" s="9"/>
      <c r="J51" s="14">
        <v>6000</v>
      </c>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14">
        <v>1500</v>
      </c>
      <c r="CL51" s="14">
        <v>13000</v>
      </c>
      <c r="CM51" s="9"/>
      <c r="CN51" s="9"/>
      <c r="CO51" s="9"/>
      <c r="CP51" s="9"/>
      <c r="CQ51" s="9"/>
      <c r="CR51" s="9"/>
      <c r="CS51" s="9"/>
      <c r="CT51" s="9"/>
      <c r="CU51" s="9"/>
      <c r="CV51" s="9"/>
      <c r="CW51" s="9"/>
      <c r="CX51" s="9"/>
      <c r="CY51" s="14">
        <v>10000</v>
      </c>
      <c r="CZ51" s="9"/>
      <c r="DA51" s="9"/>
      <c r="DB51" s="9"/>
      <c r="DC51" s="9"/>
      <c r="DD51" s="9"/>
      <c r="DE51" s="9"/>
      <c r="DF51" s="9"/>
      <c r="DG51" s="9"/>
      <c r="DH51" s="9"/>
      <c r="DI51" s="9"/>
      <c r="DJ51" s="9"/>
      <c r="DK51" s="9"/>
      <c r="DL51" s="9"/>
      <c r="DM51" s="9"/>
      <c r="DN51" s="9"/>
      <c r="DO51" s="9"/>
      <c r="DP51" s="9"/>
      <c r="DQ51" s="11">
        <v>500</v>
      </c>
      <c r="DR51" s="9"/>
      <c r="DS51" s="9"/>
      <c r="DT51" s="9"/>
      <c r="DU51" s="9"/>
      <c r="DV51" s="9"/>
      <c r="DW51" s="9"/>
      <c r="DX51" s="9"/>
      <c r="DY51" s="9"/>
      <c r="DZ51" s="9"/>
      <c r="EA51" s="9"/>
      <c r="EB51" s="9"/>
      <c r="EC51" s="9"/>
      <c r="ED51" s="9"/>
      <c r="EE51" s="9"/>
      <c r="EF51" s="9"/>
      <c r="EG51" s="9"/>
      <c r="EH51" s="9"/>
      <c r="EI51" s="9"/>
      <c r="EJ51" s="9"/>
      <c r="EK51" s="9"/>
      <c r="EL51" s="9"/>
      <c r="EM51" s="14">
        <v>38000</v>
      </c>
      <c r="EN51" s="13">
        <v>29260</v>
      </c>
      <c r="EO51" s="12">
        <f t="shared" si="0"/>
        <v>24383.333333333336</v>
      </c>
      <c r="EP51" s="19">
        <v>1.2</v>
      </c>
    </row>
    <row r="52" spans="1:146" ht="15" customHeight="1" x14ac:dyDescent="0.2">
      <c r="A52">
        <v>48</v>
      </c>
      <c r="B52" s="8" t="s">
        <v>240</v>
      </c>
      <c r="C52" s="15" t="s">
        <v>241</v>
      </c>
      <c r="D52" s="16" t="s">
        <v>158</v>
      </c>
      <c r="E52" s="9"/>
      <c r="F52" s="9"/>
      <c r="G52" s="9"/>
      <c r="H52" s="9"/>
      <c r="I52" s="9"/>
      <c r="J52" s="9"/>
      <c r="K52" s="9"/>
      <c r="L52" s="9"/>
      <c r="M52" s="9"/>
      <c r="N52" s="11">
        <v>1</v>
      </c>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11">
        <v>1</v>
      </c>
      <c r="AP52" s="9"/>
      <c r="AQ52" s="9"/>
      <c r="AR52" s="9"/>
      <c r="AS52" s="9"/>
      <c r="AT52" s="9"/>
      <c r="AU52" s="9"/>
      <c r="AV52" s="9"/>
      <c r="AW52" s="9"/>
      <c r="AX52" s="9"/>
      <c r="AY52" s="9"/>
      <c r="AZ52" s="9"/>
      <c r="BA52" s="9"/>
      <c r="BB52" s="9"/>
      <c r="BC52" s="9"/>
      <c r="BD52" s="9"/>
      <c r="BE52" s="9"/>
      <c r="BF52" s="11">
        <v>0.1</v>
      </c>
      <c r="BG52" s="9"/>
      <c r="BH52" s="9"/>
      <c r="BI52" s="11">
        <v>2.5</v>
      </c>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11">
        <v>2</v>
      </c>
      <c r="CU52" s="9"/>
      <c r="CV52" s="9"/>
      <c r="CW52" s="9"/>
      <c r="CX52" s="9"/>
      <c r="CY52" s="9"/>
      <c r="CZ52" s="9"/>
      <c r="DA52" s="9"/>
      <c r="DB52" s="9"/>
      <c r="DC52" s="9"/>
      <c r="DD52" s="9"/>
      <c r="DE52" s="9"/>
      <c r="DF52" s="9"/>
      <c r="DG52" s="9"/>
      <c r="DH52" s="9"/>
      <c r="DI52" s="9"/>
      <c r="DJ52" s="9"/>
      <c r="DK52" s="9"/>
      <c r="DL52" s="9"/>
      <c r="DM52" s="9"/>
      <c r="DN52" s="9"/>
      <c r="DO52" s="9"/>
      <c r="DP52" s="9"/>
      <c r="DQ52" s="9"/>
      <c r="DR52" s="11">
        <v>2</v>
      </c>
      <c r="DS52" s="9"/>
      <c r="DT52" s="9"/>
      <c r="DU52" s="9"/>
      <c r="DV52" s="9"/>
      <c r="DW52" s="9"/>
      <c r="DX52" s="9"/>
      <c r="DY52" s="9"/>
      <c r="DZ52" s="9"/>
      <c r="EA52" s="9"/>
      <c r="EB52" s="9"/>
      <c r="EC52" s="9"/>
      <c r="ED52" s="9"/>
      <c r="EE52" s="9"/>
      <c r="EF52" s="9"/>
      <c r="EG52" s="9"/>
      <c r="EH52" s="9"/>
      <c r="EI52" s="11">
        <v>0.5</v>
      </c>
      <c r="EJ52" s="9"/>
      <c r="EK52" s="9"/>
      <c r="EL52" s="9"/>
      <c r="EM52" s="11">
        <v>9.1</v>
      </c>
      <c r="EN52" s="13">
        <v>1010.1</v>
      </c>
      <c r="EO52" s="12">
        <f t="shared" si="0"/>
        <v>841.75</v>
      </c>
      <c r="EP52" s="19">
        <v>1.2</v>
      </c>
    </row>
    <row r="53" spans="1:146" ht="15" customHeight="1" x14ac:dyDescent="0.2">
      <c r="A53">
        <v>49</v>
      </c>
      <c r="B53" s="8" t="s">
        <v>242</v>
      </c>
      <c r="C53" s="21" t="s">
        <v>243</v>
      </c>
      <c r="D53" s="16" t="s">
        <v>158</v>
      </c>
      <c r="E53" s="9"/>
      <c r="F53" s="9"/>
      <c r="G53" s="9"/>
      <c r="H53" s="11">
        <v>4</v>
      </c>
      <c r="I53" s="9"/>
      <c r="J53" s="9"/>
      <c r="K53" s="9"/>
      <c r="L53" s="11">
        <v>1</v>
      </c>
      <c r="M53" s="9"/>
      <c r="N53" s="9"/>
      <c r="O53" s="9"/>
      <c r="P53" s="9"/>
      <c r="Q53" s="9"/>
      <c r="R53" s="9"/>
      <c r="S53" s="9"/>
      <c r="T53" s="9"/>
      <c r="U53" s="9"/>
      <c r="V53" s="9"/>
      <c r="W53" s="9"/>
      <c r="X53" s="9"/>
      <c r="Y53" s="9"/>
      <c r="Z53" s="9"/>
      <c r="AA53" s="9"/>
      <c r="AB53" s="9"/>
      <c r="AC53" s="9"/>
      <c r="AD53" s="9"/>
      <c r="AE53" s="9"/>
      <c r="AF53" s="11">
        <v>1</v>
      </c>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11">
        <v>0.5</v>
      </c>
      <c r="BT53" s="9"/>
      <c r="BU53" s="9"/>
      <c r="BV53" s="9"/>
      <c r="BW53" s="9"/>
      <c r="BX53" s="9"/>
      <c r="BY53" s="9"/>
      <c r="BZ53" s="9"/>
      <c r="CA53" s="9"/>
      <c r="CB53" s="11">
        <v>0.5</v>
      </c>
      <c r="CC53" s="9"/>
      <c r="CD53" s="9"/>
      <c r="CE53" s="9"/>
      <c r="CF53" s="9"/>
      <c r="CG53" s="9"/>
      <c r="CH53" s="9"/>
      <c r="CI53" s="9"/>
      <c r="CJ53" s="9"/>
      <c r="CK53" s="11">
        <v>2</v>
      </c>
      <c r="CL53" s="9"/>
      <c r="CM53" s="9"/>
      <c r="CN53" s="9"/>
      <c r="CO53" s="9"/>
      <c r="CP53" s="9"/>
      <c r="CQ53" s="9"/>
      <c r="CR53" s="9"/>
      <c r="CS53" s="9"/>
      <c r="CT53" s="9"/>
      <c r="CU53" s="9"/>
      <c r="CV53" s="9"/>
      <c r="CW53" s="11">
        <v>0.5</v>
      </c>
      <c r="CX53" s="9"/>
      <c r="CY53" s="11">
        <v>1.5</v>
      </c>
      <c r="CZ53" s="11">
        <v>1</v>
      </c>
      <c r="DA53" s="11">
        <v>1</v>
      </c>
      <c r="DB53" s="9"/>
      <c r="DC53" s="11">
        <v>0.5</v>
      </c>
      <c r="DD53" s="9"/>
      <c r="DE53" s="9"/>
      <c r="DF53" s="9"/>
      <c r="DG53" s="9"/>
      <c r="DH53" s="11">
        <v>0.5</v>
      </c>
      <c r="DI53" s="11">
        <v>5</v>
      </c>
      <c r="DJ53" s="11">
        <v>1</v>
      </c>
      <c r="DK53" s="11">
        <v>1</v>
      </c>
      <c r="DL53" s="9"/>
      <c r="DM53" s="9"/>
      <c r="DN53" s="9"/>
      <c r="DO53" s="9"/>
      <c r="DP53" s="9"/>
      <c r="DQ53" s="11">
        <v>1</v>
      </c>
      <c r="DR53" s="9"/>
      <c r="DS53" s="9"/>
      <c r="DT53" s="9"/>
      <c r="DU53" s="9"/>
      <c r="DV53" s="9"/>
      <c r="DW53" s="9"/>
      <c r="DX53" s="9"/>
      <c r="DY53" s="9"/>
      <c r="DZ53" s="9"/>
      <c r="EA53" s="9"/>
      <c r="EB53" s="9"/>
      <c r="EC53" s="9"/>
      <c r="ED53" s="9"/>
      <c r="EE53" s="9"/>
      <c r="EF53" s="9"/>
      <c r="EG53" s="9"/>
      <c r="EH53" s="9"/>
      <c r="EI53" s="9"/>
      <c r="EJ53" s="9"/>
      <c r="EK53" s="9"/>
      <c r="EL53" s="9"/>
      <c r="EM53" s="11">
        <v>22</v>
      </c>
      <c r="EN53" s="13">
        <v>2376</v>
      </c>
      <c r="EO53" s="12">
        <f t="shared" si="0"/>
        <v>1980</v>
      </c>
      <c r="EP53" s="19">
        <v>1.2</v>
      </c>
    </row>
    <row r="54" spans="1:146" ht="15" customHeight="1" x14ac:dyDescent="0.2">
      <c r="A54">
        <v>50</v>
      </c>
      <c r="B54" s="8" t="s">
        <v>244</v>
      </c>
      <c r="C54" s="21" t="s">
        <v>245</v>
      </c>
      <c r="D54" s="16" t="s">
        <v>158</v>
      </c>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11">
        <v>7</v>
      </c>
      <c r="AL54" s="9"/>
      <c r="AM54" s="9"/>
      <c r="AN54" s="9"/>
      <c r="AO54" s="9"/>
      <c r="AP54" s="9"/>
      <c r="AQ54" s="9"/>
      <c r="AR54" s="9"/>
      <c r="AS54" s="9"/>
      <c r="AT54" s="9"/>
      <c r="AU54" s="9"/>
      <c r="AV54" s="9"/>
      <c r="AW54" s="9"/>
      <c r="AX54" s="9"/>
      <c r="AY54" s="9"/>
      <c r="AZ54" s="9"/>
      <c r="BA54" s="9"/>
      <c r="BB54" s="9"/>
      <c r="BC54" s="11">
        <v>5</v>
      </c>
      <c r="BD54" s="9"/>
      <c r="BE54" s="9"/>
      <c r="BF54" s="9"/>
      <c r="BG54" s="9"/>
      <c r="BH54" s="9"/>
      <c r="BI54" s="9"/>
      <c r="BJ54" s="9"/>
      <c r="BK54" s="11">
        <v>2</v>
      </c>
      <c r="BL54" s="11">
        <v>10</v>
      </c>
      <c r="BM54" s="9"/>
      <c r="BN54" s="9"/>
      <c r="BO54" s="9"/>
      <c r="BP54" s="9"/>
      <c r="BQ54" s="9"/>
      <c r="BR54" s="9"/>
      <c r="BS54" s="9"/>
      <c r="BT54" s="9"/>
      <c r="BU54" s="9"/>
      <c r="BV54" s="9"/>
      <c r="BW54" s="9"/>
      <c r="BX54" s="11">
        <v>1</v>
      </c>
      <c r="BY54" s="9"/>
      <c r="BZ54" s="9"/>
      <c r="CA54" s="9"/>
      <c r="CB54" s="11">
        <v>8</v>
      </c>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11">
        <v>15</v>
      </c>
      <c r="DW54" s="9"/>
      <c r="DX54" s="9"/>
      <c r="DY54" s="9"/>
      <c r="DZ54" s="9"/>
      <c r="EA54" s="9"/>
      <c r="EB54" s="9"/>
      <c r="EC54" s="9"/>
      <c r="ED54" s="9"/>
      <c r="EE54" s="9"/>
      <c r="EF54" s="9"/>
      <c r="EG54" s="9"/>
      <c r="EH54" s="11">
        <v>3</v>
      </c>
      <c r="EI54" s="9"/>
      <c r="EJ54" s="9"/>
      <c r="EK54" s="9"/>
      <c r="EL54" s="9"/>
      <c r="EM54" s="11">
        <v>51</v>
      </c>
      <c r="EN54" s="13">
        <v>12852</v>
      </c>
      <c r="EO54" s="12">
        <f t="shared" si="0"/>
        <v>10710</v>
      </c>
      <c r="EP54" s="19">
        <v>1.2</v>
      </c>
    </row>
    <row r="55" spans="1:146" ht="15" customHeight="1" x14ac:dyDescent="0.2">
      <c r="A55">
        <v>51</v>
      </c>
      <c r="B55" s="8" t="s">
        <v>246</v>
      </c>
      <c r="C55" s="21" t="s">
        <v>247</v>
      </c>
      <c r="D55" s="16" t="s">
        <v>158</v>
      </c>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11">
        <v>4</v>
      </c>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11">
        <v>2</v>
      </c>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11">
        <v>6</v>
      </c>
      <c r="EN55" s="13">
        <v>1656.29</v>
      </c>
      <c r="EO55" s="12">
        <f t="shared" si="0"/>
        <v>1380.2416666666668</v>
      </c>
      <c r="EP55" s="19">
        <v>1.2</v>
      </c>
    </row>
    <row r="56" spans="1:146" ht="15" customHeight="1" x14ac:dyDescent="0.2">
      <c r="A56">
        <v>52</v>
      </c>
      <c r="B56" s="8" t="s">
        <v>248</v>
      </c>
      <c r="C56" s="21" t="s">
        <v>249</v>
      </c>
      <c r="D56" s="16" t="s">
        <v>141</v>
      </c>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11">
        <v>1</v>
      </c>
      <c r="CF56" s="9"/>
      <c r="CG56" s="9"/>
      <c r="CH56" s="9"/>
      <c r="CI56" s="9"/>
      <c r="CJ56" s="9"/>
      <c r="CK56" s="11">
        <v>8</v>
      </c>
      <c r="CL56" s="11">
        <v>10</v>
      </c>
      <c r="CM56" s="9"/>
      <c r="CN56" s="9"/>
      <c r="CO56" s="9"/>
      <c r="CP56" s="9"/>
      <c r="CQ56" s="9"/>
      <c r="CR56" s="9"/>
      <c r="CS56" s="9"/>
      <c r="CT56" s="9"/>
      <c r="CU56" s="9"/>
      <c r="CV56" s="9"/>
      <c r="CW56" s="9"/>
      <c r="CX56" s="9"/>
      <c r="CY56" s="11">
        <v>25</v>
      </c>
      <c r="CZ56" s="11">
        <v>50</v>
      </c>
      <c r="DA56" s="9"/>
      <c r="DB56" s="9"/>
      <c r="DC56" s="9"/>
      <c r="DD56" s="9"/>
      <c r="DE56" s="9"/>
      <c r="DF56" s="9"/>
      <c r="DG56" s="9"/>
      <c r="DH56" s="9"/>
      <c r="DI56" s="9"/>
      <c r="DJ56" s="9"/>
      <c r="DK56" s="9"/>
      <c r="DL56" s="9"/>
      <c r="DM56" s="9"/>
      <c r="DN56" s="9"/>
      <c r="DO56" s="9"/>
      <c r="DP56" s="9"/>
      <c r="DQ56" s="11">
        <v>2</v>
      </c>
      <c r="DR56" s="9"/>
      <c r="DS56" s="9"/>
      <c r="DT56" s="9"/>
      <c r="DU56" s="9"/>
      <c r="DV56" s="9"/>
      <c r="DW56" s="9"/>
      <c r="DX56" s="9"/>
      <c r="DY56" s="9"/>
      <c r="DZ56" s="9"/>
      <c r="EA56" s="9"/>
      <c r="EB56" s="9"/>
      <c r="EC56" s="9"/>
      <c r="ED56" s="9"/>
      <c r="EE56" s="9"/>
      <c r="EF56" s="9"/>
      <c r="EG56" s="9"/>
      <c r="EH56" s="9"/>
      <c r="EI56" s="9"/>
      <c r="EJ56" s="9"/>
      <c r="EK56" s="9"/>
      <c r="EL56" s="9"/>
      <c r="EM56" s="11">
        <v>96</v>
      </c>
      <c r="EN56" s="13">
        <v>45504</v>
      </c>
      <c r="EO56" s="12">
        <f t="shared" si="0"/>
        <v>37920</v>
      </c>
      <c r="EP56" s="19">
        <v>1.2</v>
      </c>
    </row>
    <row r="57" spans="1:146" ht="15" customHeight="1" x14ac:dyDescent="0.2">
      <c r="A57">
        <v>53</v>
      </c>
      <c r="B57" s="8" t="s">
        <v>250</v>
      </c>
      <c r="C57" s="15" t="s">
        <v>251</v>
      </c>
      <c r="D57" s="16" t="s">
        <v>141</v>
      </c>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11">
        <v>15</v>
      </c>
      <c r="DB57" s="11">
        <v>25</v>
      </c>
      <c r="DC57" s="9"/>
      <c r="DD57" s="9"/>
      <c r="DE57" s="9"/>
      <c r="DF57" s="9"/>
      <c r="DG57" s="9"/>
      <c r="DH57" s="9"/>
      <c r="DI57" s="11">
        <v>5</v>
      </c>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11">
        <v>45</v>
      </c>
      <c r="EN57" s="13">
        <v>17609.400000000001</v>
      </c>
      <c r="EO57" s="12">
        <f t="shared" si="0"/>
        <v>14674.500000000002</v>
      </c>
      <c r="EP57" s="19">
        <v>1.2</v>
      </c>
    </row>
    <row r="58" spans="1:146" ht="15" customHeight="1" x14ac:dyDescent="0.2">
      <c r="A58">
        <v>54</v>
      </c>
      <c r="B58" s="8" t="s">
        <v>252</v>
      </c>
      <c r="C58" s="15" t="s">
        <v>253</v>
      </c>
      <c r="D58" s="16" t="s">
        <v>141</v>
      </c>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11">
        <v>60</v>
      </c>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11">
        <v>60</v>
      </c>
      <c r="EN58" s="13">
        <v>31363.200000000001</v>
      </c>
      <c r="EO58" s="12">
        <f t="shared" si="0"/>
        <v>26136</v>
      </c>
      <c r="EP58" s="19">
        <v>1.2</v>
      </c>
    </row>
    <row r="59" spans="1:146" ht="15" customHeight="1" x14ac:dyDescent="0.2">
      <c r="A59">
        <v>55</v>
      </c>
      <c r="B59" s="8" t="s">
        <v>254</v>
      </c>
      <c r="C59" s="15" t="s">
        <v>255</v>
      </c>
      <c r="D59" s="16" t="s">
        <v>141</v>
      </c>
      <c r="E59" s="9"/>
      <c r="F59" s="11">
        <v>6</v>
      </c>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11">
        <v>50</v>
      </c>
      <c r="CI59" s="9"/>
      <c r="CJ59" s="9"/>
      <c r="CK59" s="9"/>
      <c r="CL59" s="11">
        <v>10</v>
      </c>
      <c r="CM59" s="9"/>
      <c r="CN59" s="9"/>
      <c r="CO59" s="9"/>
      <c r="CP59" s="9"/>
      <c r="CQ59" s="9"/>
      <c r="CR59" s="9"/>
      <c r="CS59" s="9"/>
      <c r="CT59" s="11">
        <v>5</v>
      </c>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11">
        <v>71</v>
      </c>
      <c r="EN59" s="13">
        <v>23770.799999999999</v>
      </c>
      <c r="EO59" s="12">
        <f t="shared" si="0"/>
        <v>19809</v>
      </c>
      <c r="EP59" s="19">
        <v>1.2</v>
      </c>
    </row>
    <row r="60" spans="1:146" ht="15" customHeight="1" x14ac:dyDescent="0.2">
      <c r="A60">
        <v>56</v>
      </c>
      <c r="B60" s="8" t="s">
        <v>256</v>
      </c>
      <c r="C60" s="15" t="s">
        <v>257</v>
      </c>
      <c r="D60" s="16" t="s">
        <v>220</v>
      </c>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11">
        <v>50</v>
      </c>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11">
        <v>50</v>
      </c>
      <c r="EN60" s="13">
        <v>2062.5</v>
      </c>
      <c r="EO60" s="12">
        <f t="shared" si="0"/>
        <v>1718.75</v>
      </c>
      <c r="EP60" s="19">
        <v>1.2</v>
      </c>
    </row>
    <row r="61" spans="1:146" ht="15" customHeight="1" x14ac:dyDescent="0.2">
      <c r="A61">
        <v>57</v>
      </c>
      <c r="B61" s="8" t="s">
        <v>258</v>
      </c>
      <c r="C61" s="15" t="s">
        <v>259</v>
      </c>
      <c r="D61" s="16" t="s">
        <v>220</v>
      </c>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11">
        <v>50</v>
      </c>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11">
        <v>50</v>
      </c>
      <c r="EN61" s="12">
        <v>981</v>
      </c>
      <c r="EO61" s="12">
        <f t="shared" si="0"/>
        <v>817.5</v>
      </c>
      <c r="EP61" s="19">
        <v>1.2</v>
      </c>
    </row>
    <row r="62" spans="1:146" ht="15" customHeight="1" x14ac:dyDescent="0.2">
      <c r="A62">
        <v>58</v>
      </c>
      <c r="B62" s="8" t="s">
        <v>260</v>
      </c>
      <c r="C62" s="15" t="s">
        <v>261</v>
      </c>
      <c r="D62" s="16" t="s">
        <v>141</v>
      </c>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11">
        <v>100</v>
      </c>
      <c r="CI62" s="9"/>
      <c r="CJ62" s="9"/>
      <c r="CK62" s="11">
        <v>1</v>
      </c>
      <c r="CL62" s="9"/>
      <c r="CM62" s="9"/>
      <c r="CN62" s="9"/>
      <c r="CO62" s="9"/>
      <c r="CP62" s="9"/>
      <c r="CQ62" s="9"/>
      <c r="CR62" s="9"/>
      <c r="CS62" s="9"/>
      <c r="CT62" s="9"/>
      <c r="CU62" s="9"/>
      <c r="CV62" s="9"/>
      <c r="CW62" s="9"/>
      <c r="CX62" s="9"/>
      <c r="CY62" s="9"/>
      <c r="CZ62" s="9"/>
      <c r="DA62" s="9"/>
      <c r="DB62" s="11">
        <v>10</v>
      </c>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11">
        <v>111</v>
      </c>
      <c r="EN62" s="13">
        <v>73154.77</v>
      </c>
      <c r="EO62" s="12">
        <f t="shared" si="0"/>
        <v>60962.308333333342</v>
      </c>
      <c r="EP62" s="19">
        <v>1.2</v>
      </c>
    </row>
    <row r="63" spans="1:146" ht="15" customHeight="1" x14ac:dyDescent="0.2">
      <c r="A63">
        <v>59</v>
      </c>
      <c r="B63" s="8" t="s">
        <v>262</v>
      </c>
      <c r="C63" s="15" t="s">
        <v>263</v>
      </c>
      <c r="D63" s="16" t="s">
        <v>220</v>
      </c>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11">
        <v>100</v>
      </c>
      <c r="CM63" s="9"/>
      <c r="CN63" s="9"/>
      <c r="CO63" s="9"/>
      <c r="CP63" s="9"/>
      <c r="CQ63" s="9"/>
      <c r="CR63" s="9"/>
      <c r="CS63" s="9"/>
      <c r="CT63" s="9"/>
      <c r="CU63" s="9"/>
      <c r="CV63" s="9"/>
      <c r="CW63" s="9"/>
      <c r="CX63" s="9"/>
      <c r="CY63" s="9"/>
      <c r="CZ63" s="9"/>
      <c r="DA63" s="9"/>
      <c r="DB63" s="11">
        <v>100</v>
      </c>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11">
        <v>200</v>
      </c>
      <c r="EN63" s="13">
        <v>8208</v>
      </c>
      <c r="EO63" s="12">
        <f t="shared" si="0"/>
        <v>6840</v>
      </c>
      <c r="EP63" s="19">
        <v>1.2</v>
      </c>
    </row>
    <row r="64" spans="1:146" ht="15" customHeight="1" x14ac:dyDescent="0.2">
      <c r="A64">
        <v>60</v>
      </c>
      <c r="B64" s="8" t="s">
        <v>264</v>
      </c>
      <c r="C64" s="15" t="s">
        <v>265</v>
      </c>
      <c r="D64" s="16" t="s">
        <v>158</v>
      </c>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11">
        <v>200</v>
      </c>
      <c r="CI64" s="9"/>
      <c r="CJ64" s="9"/>
      <c r="CK64" s="11">
        <v>400</v>
      </c>
      <c r="CL64" s="11">
        <v>400</v>
      </c>
      <c r="CM64" s="9"/>
      <c r="CN64" s="9"/>
      <c r="CO64" s="9"/>
      <c r="CP64" s="9"/>
      <c r="CQ64" s="9"/>
      <c r="CR64" s="9"/>
      <c r="CS64" s="9"/>
      <c r="CT64" s="11">
        <v>3</v>
      </c>
      <c r="CU64" s="9"/>
      <c r="CV64" s="9"/>
      <c r="CW64" s="9"/>
      <c r="CX64" s="9"/>
      <c r="CY64" s="11">
        <v>100</v>
      </c>
      <c r="CZ64" s="9"/>
      <c r="DA64" s="9"/>
      <c r="DB64" s="11">
        <v>400</v>
      </c>
      <c r="DC64" s="9"/>
      <c r="DD64" s="9"/>
      <c r="DE64" s="9"/>
      <c r="DF64" s="9"/>
      <c r="DG64" s="9"/>
      <c r="DH64" s="9"/>
      <c r="DI64" s="11">
        <v>50</v>
      </c>
      <c r="DJ64" s="9"/>
      <c r="DK64" s="9"/>
      <c r="DL64" s="9"/>
      <c r="DM64" s="9"/>
      <c r="DN64" s="9"/>
      <c r="DO64" s="9"/>
      <c r="DP64" s="9"/>
      <c r="DQ64" s="9"/>
      <c r="DR64" s="11">
        <v>60</v>
      </c>
      <c r="DS64" s="9"/>
      <c r="DT64" s="9"/>
      <c r="DU64" s="9"/>
      <c r="DV64" s="9"/>
      <c r="DW64" s="9"/>
      <c r="DX64" s="9"/>
      <c r="DY64" s="9"/>
      <c r="DZ64" s="9"/>
      <c r="EA64" s="9"/>
      <c r="EB64" s="9"/>
      <c r="EC64" s="9"/>
      <c r="ED64" s="9"/>
      <c r="EE64" s="9"/>
      <c r="EF64" s="9"/>
      <c r="EG64" s="9"/>
      <c r="EH64" s="9"/>
      <c r="EI64" s="9"/>
      <c r="EJ64" s="9"/>
      <c r="EK64" s="9"/>
      <c r="EL64" s="9"/>
      <c r="EM64" s="14">
        <v>1613</v>
      </c>
      <c r="EN64" s="13">
        <v>335181.40000000002</v>
      </c>
      <c r="EO64" s="12">
        <f t="shared" si="0"/>
        <v>279317.83333333337</v>
      </c>
      <c r="EP64" s="19">
        <v>1.2</v>
      </c>
    </row>
    <row r="65" spans="1:146" ht="15" customHeight="1" x14ac:dyDescent="0.2">
      <c r="A65">
        <v>61</v>
      </c>
      <c r="B65" s="8" t="s">
        <v>266</v>
      </c>
      <c r="C65" s="15" t="s">
        <v>267</v>
      </c>
      <c r="D65" s="16" t="s">
        <v>158</v>
      </c>
      <c r="E65" s="9"/>
      <c r="F65" s="11">
        <v>100</v>
      </c>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11">
        <v>100</v>
      </c>
      <c r="CZ65" s="9"/>
      <c r="DA65" s="11">
        <v>100</v>
      </c>
      <c r="DB65" s="9"/>
      <c r="DC65" s="9"/>
      <c r="DD65" s="9"/>
      <c r="DE65" s="9"/>
      <c r="DF65" s="9"/>
      <c r="DG65" s="9"/>
      <c r="DH65" s="9"/>
      <c r="DI65" s="9"/>
      <c r="DJ65" s="9"/>
      <c r="DK65" s="9"/>
      <c r="DL65" s="9"/>
      <c r="DM65" s="9"/>
      <c r="DN65" s="9"/>
      <c r="DO65" s="9"/>
      <c r="DP65" s="9"/>
      <c r="DQ65" s="9"/>
      <c r="DR65" s="9"/>
      <c r="DS65" s="9"/>
      <c r="DT65" s="11">
        <v>15</v>
      </c>
      <c r="DU65" s="9"/>
      <c r="DV65" s="9"/>
      <c r="DW65" s="9"/>
      <c r="DX65" s="9"/>
      <c r="DY65" s="9"/>
      <c r="DZ65" s="9"/>
      <c r="EA65" s="9"/>
      <c r="EB65" s="9"/>
      <c r="EC65" s="9"/>
      <c r="ED65" s="9"/>
      <c r="EE65" s="9"/>
      <c r="EF65" s="9"/>
      <c r="EG65" s="9"/>
      <c r="EH65" s="9"/>
      <c r="EI65" s="9"/>
      <c r="EJ65" s="9"/>
      <c r="EK65" s="9"/>
      <c r="EL65" s="9"/>
      <c r="EM65" s="11">
        <v>315</v>
      </c>
      <c r="EN65" s="13">
        <v>64134</v>
      </c>
      <c r="EO65" s="12">
        <f t="shared" si="0"/>
        <v>53445</v>
      </c>
      <c r="EP65" s="19">
        <v>1.2</v>
      </c>
    </row>
    <row r="66" spans="1:146" ht="15" customHeight="1" x14ac:dyDescent="0.2">
      <c r="A66">
        <v>62</v>
      </c>
      <c r="B66" s="8" t="s">
        <v>268</v>
      </c>
      <c r="C66" s="15" t="s">
        <v>269</v>
      </c>
      <c r="D66" s="16" t="s">
        <v>158</v>
      </c>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14">
        <v>1000</v>
      </c>
      <c r="CM66" s="9"/>
      <c r="CN66" s="9"/>
      <c r="CO66" s="11">
        <v>300</v>
      </c>
      <c r="CP66" s="9"/>
      <c r="CQ66" s="9"/>
      <c r="CR66" s="9"/>
      <c r="CS66" s="9"/>
      <c r="CT66" s="9"/>
      <c r="CU66" s="9"/>
      <c r="CV66" s="9"/>
      <c r="CW66" s="9"/>
      <c r="CX66" s="9"/>
      <c r="CY66" s="9"/>
      <c r="CZ66" s="11">
        <v>300</v>
      </c>
      <c r="DA66" s="9"/>
      <c r="DB66" s="9"/>
      <c r="DC66" s="9"/>
      <c r="DD66" s="9"/>
      <c r="DE66" s="11">
        <v>50</v>
      </c>
      <c r="DF66" s="9"/>
      <c r="DG66" s="9"/>
      <c r="DH66" s="11">
        <v>10</v>
      </c>
      <c r="DI66" s="9"/>
      <c r="DJ66" s="9"/>
      <c r="DK66" s="9"/>
      <c r="DL66" s="9"/>
      <c r="DM66" s="9"/>
      <c r="DN66" s="9"/>
      <c r="DO66" s="9"/>
      <c r="DP66" s="9"/>
      <c r="DQ66" s="9"/>
      <c r="DR66" s="9"/>
      <c r="DS66" s="9"/>
      <c r="DT66" s="9"/>
      <c r="DU66" s="9"/>
      <c r="DV66" s="9"/>
      <c r="DW66" s="9"/>
      <c r="DX66" s="9"/>
      <c r="DY66" s="9"/>
      <c r="DZ66" s="9"/>
      <c r="EA66" s="9"/>
      <c r="EB66" s="11">
        <v>5</v>
      </c>
      <c r="EC66" s="9"/>
      <c r="ED66" s="9"/>
      <c r="EE66" s="9"/>
      <c r="EF66" s="9"/>
      <c r="EG66" s="9"/>
      <c r="EH66" s="9"/>
      <c r="EI66" s="9"/>
      <c r="EJ66" s="9"/>
      <c r="EK66" s="9"/>
      <c r="EL66" s="9"/>
      <c r="EM66" s="14">
        <v>1665</v>
      </c>
      <c r="EN66" s="13">
        <v>223259.85</v>
      </c>
      <c r="EO66" s="12">
        <f t="shared" si="0"/>
        <v>186049.875</v>
      </c>
      <c r="EP66" s="19">
        <v>1.2</v>
      </c>
    </row>
    <row r="67" spans="1:146" ht="15" customHeight="1" x14ac:dyDescent="0.2">
      <c r="A67">
        <v>63</v>
      </c>
      <c r="B67" s="8" t="s">
        <v>270</v>
      </c>
      <c r="C67" s="15" t="s">
        <v>271</v>
      </c>
      <c r="D67" s="16" t="s">
        <v>220</v>
      </c>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11">
        <v>100</v>
      </c>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11">
        <v>100</v>
      </c>
      <c r="EN67" s="13">
        <v>3600</v>
      </c>
      <c r="EO67" s="12">
        <f t="shared" si="0"/>
        <v>3000</v>
      </c>
      <c r="EP67" s="19">
        <v>1.2</v>
      </c>
    </row>
    <row r="68" spans="1:146" ht="15" customHeight="1" x14ac:dyDescent="0.2">
      <c r="A68">
        <v>64</v>
      </c>
      <c r="B68" s="8" t="s">
        <v>272</v>
      </c>
      <c r="C68" s="15" t="s">
        <v>273</v>
      </c>
      <c r="D68" s="16" t="s">
        <v>173</v>
      </c>
      <c r="E68" s="11">
        <v>50</v>
      </c>
      <c r="F68" s="9"/>
      <c r="G68" s="9"/>
      <c r="H68" s="9"/>
      <c r="I68" s="9"/>
      <c r="J68" s="9"/>
      <c r="K68" s="9"/>
      <c r="L68" s="9"/>
      <c r="M68" s="11">
        <v>20</v>
      </c>
      <c r="N68" s="9"/>
      <c r="O68" s="9"/>
      <c r="P68" s="9"/>
      <c r="Q68" s="9"/>
      <c r="R68" s="9"/>
      <c r="S68" s="9"/>
      <c r="T68" s="9"/>
      <c r="U68" s="11">
        <v>6</v>
      </c>
      <c r="V68" s="9"/>
      <c r="W68" s="11">
        <v>100</v>
      </c>
      <c r="X68" s="11">
        <v>50</v>
      </c>
      <c r="Y68" s="9"/>
      <c r="Z68" s="9"/>
      <c r="AA68" s="9"/>
      <c r="AB68" s="9"/>
      <c r="AC68" s="9"/>
      <c r="AD68" s="9"/>
      <c r="AE68" s="9"/>
      <c r="AF68" s="9"/>
      <c r="AG68" s="9"/>
      <c r="AH68" s="11">
        <v>15</v>
      </c>
      <c r="AI68" s="9"/>
      <c r="AJ68" s="9"/>
      <c r="AK68" s="9"/>
      <c r="AL68" s="9"/>
      <c r="AM68" s="9"/>
      <c r="AN68" s="9"/>
      <c r="AO68" s="11">
        <v>12</v>
      </c>
      <c r="AP68" s="9"/>
      <c r="AQ68" s="9"/>
      <c r="AR68" s="9"/>
      <c r="AS68" s="9"/>
      <c r="AT68" s="9"/>
      <c r="AU68" s="9"/>
      <c r="AV68" s="9"/>
      <c r="AW68" s="9"/>
      <c r="AX68" s="9"/>
      <c r="AY68" s="9"/>
      <c r="AZ68" s="9"/>
      <c r="BA68" s="9"/>
      <c r="BB68" s="9"/>
      <c r="BC68" s="9"/>
      <c r="BD68" s="11">
        <v>12</v>
      </c>
      <c r="BE68" s="9"/>
      <c r="BF68" s="9"/>
      <c r="BG68" s="9"/>
      <c r="BH68" s="9"/>
      <c r="BI68" s="9"/>
      <c r="BJ68" s="9"/>
      <c r="BK68" s="9"/>
      <c r="BL68" s="9"/>
      <c r="BM68" s="11">
        <v>48</v>
      </c>
      <c r="BN68" s="9"/>
      <c r="BO68" s="9"/>
      <c r="BP68" s="11">
        <v>2</v>
      </c>
      <c r="BQ68" s="9"/>
      <c r="BR68" s="9"/>
      <c r="BS68" s="9"/>
      <c r="BT68" s="9"/>
      <c r="BU68" s="9"/>
      <c r="BV68" s="9"/>
      <c r="BW68" s="9"/>
      <c r="BX68" s="9"/>
      <c r="BY68" s="9"/>
      <c r="BZ68" s="9"/>
      <c r="CA68" s="9"/>
      <c r="CB68" s="9"/>
      <c r="CC68" s="9"/>
      <c r="CD68" s="9"/>
      <c r="CE68" s="9"/>
      <c r="CF68" s="9"/>
      <c r="CG68" s="11">
        <v>3</v>
      </c>
      <c r="CH68" s="11">
        <v>40</v>
      </c>
      <c r="CI68" s="11">
        <v>15</v>
      </c>
      <c r="CJ68" s="9"/>
      <c r="CK68" s="9"/>
      <c r="CL68" s="11">
        <v>80</v>
      </c>
      <c r="CM68" s="9"/>
      <c r="CN68" s="9"/>
      <c r="CO68" s="9"/>
      <c r="CP68" s="11">
        <v>40</v>
      </c>
      <c r="CQ68" s="9"/>
      <c r="CR68" s="9"/>
      <c r="CS68" s="9"/>
      <c r="CT68" s="11">
        <v>20</v>
      </c>
      <c r="CU68" s="9"/>
      <c r="CV68" s="9"/>
      <c r="CW68" s="11">
        <v>30</v>
      </c>
      <c r="CX68" s="9"/>
      <c r="CY68" s="9"/>
      <c r="CZ68" s="9"/>
      <c r="DA68" s="9"/>
      <c r="DB68" s="11">
        <v>70</v>
      </c>
      <c r="DC68" s="11">
        <v>2</v>
      </c>
      <c r="DD68" s="9"/>
      <c r="DE68" s="9"/>
      <c r="DF68" s="9"/>
      <c r="DG68" s="9"/>
      <c r="DH68" s="9"/>
      <c r="DI68" s="9"/>
      <c r="DJ68" s="9"/>
      <c r="DK68" s="9"/>
      <c r="DL68" s="11">
        <v>48</v>
      </c>
      <c r="DM68" s="9"/>
      <c r="DN68" s="9"/>
      <c r="DO68" s="9"/>
      <c r="DP68" s="9"/>
      <c r="DQ68" s="11">
        <v>15</v>
      </c>
      <c r="DR68" s="9"/>
      <c r="DS68" s="9"/>
      <c r="DT68" s="9"/>
      <c r="DU68" s="9"/>
      <c r="DV68" s="9"/>
      <c r="DW68" s="11">
        <v>10</v>
      </c>
      <c r="DX68" s="9"/>
      <c r="DY68" s="9"/>
      <c r="DZ68" s="9"/>
      <c r="EA68" s="11">
        <v>14</v>
      </c>
      <c r="EB68" s="9"/>
      <c r="EC68" s="9"/>
      <c r="ED68" s="9"/>
      <c r="EE68" s="11">
        <v>4</v>
      </c>
      <c r="EF68" s="9"/>
      <c r="EG68" s="11">
        <v>50</v>
      </c>
      <c r="EH68" s="11">
        <v>25</v>
      </c>
      <c r="EI68" s="9"/>
      <c r="EJ68" s="11">
        <v>2</v>
      </c>
      <c r="EK68" s="9"/>
      <c r="EL68" s="9"/>
      <c r="EM68" s="11">
        <v>783</v>
      </c>
      <c r="EN68" s="13">
        <v>47332.35</v>
      </c>
      <c r="EO68" s="12">
        <f t="shared" si="0"/>
        <v>39443.625</v>
      </c>
      <c r="EP68" s="19">
        <v>1.2</v>
      </c>
    </row>
    <row r="69" spans="1:146" ht="15" customHeight="1" x14ac:dyDescent="0.2">
      <c r="A69">
        <v>65</v>
      </c>
      <c r="B69" s="8" t="s">
        <v>274</v>
      </c>
      <c r="C69" s="15" t="s">
        <v>275</v>
      </c>
      <c r="D69" s="16" t="s">
        <v>173</v>
      </c>
      <c r="E69" s="11">
        <v>50</v>
      </c>
      <c r="F69" s="9"/>
      <c r="G69" s="9"/>
      <c r="H69" s="9"/>
      <c r="I69" s="9"/>
      <c r="J69" s="9"/>
      <c r="K69" s="9"/>
      <c r="L69" s="9"/>
      <c r="M69" s="11">
        <v>20</v>
      </c>
      <c r="N69" s="9"/>
      <c r="O69" s="9"/>
      <c r="P69" s="9"/>
      <c r="Q69" s="9"/>
      <c r="R69" s="9"/>
      <c r="S69" s="9"/>
      <c r="T69" s="9"/>
      <c r="U69" s="11">
        <v>6</v>
      </c>
      <c r="V69" s="9"/>
      <c r="W69" s="11">
        <v>100</v>
      </c>
      <c r="X69" s="11">
        <v>50</v>
      </c>
      <c r="Y69" s="9"/>
      <c r="Z69" s="9"/>
      <c r="AA69" s="9"/>
      <c r="AB69" s="9"/>
      <c r="AC69" s="9"/>
      <c r="AD69" s="9"/>
      <c r="AE69" s="9"/>
      <c r="AF69" s="9"/>
      <c r="AG69" s="9"/>
      <c r="AH69" s="11">
        <v>15</v>
      </c>
      <c r="AI69" s="9"/>
      <c r="AJ69" s="9"/>
      <c r="AK69" s="9"/>
      <c r="AL69" s="9"/>
      <c r="AM69" s="9"/>
      <c r="AN69" s="9"/>
      <c r="AO69" s="11">
        <v>12</v>
      </c>
      <c r="AP69" s="9"/>
      <c r="AQ69" s="9"/>
      <c r="AR69" s="9"/>
      <c r="AS69" s="9"/>
      <c r="AT69" s="9"/>
      <c r="AU69" s="9"/>
      <c r="AV69" s="9"/>
      <c r="AW69" s="9"/>
      <c r="AX69" s="9"/>
      <c r="AY69" s="9"/>
      <c r="AZ69" s="9"/>
      <c r="BA69" s="9"/>
      <c r="BB69" s="9"/>
      <c r="BC69" s="9"/>
      <c r="BD69" s="11">
        <v>12</v>
      </c>
      <c r="BE69" s="9"/>
      <c r="BF69" s="9"/>
      <c r="BG69" s="9"/>
      <c r="BH69" s="9"/>
      <c r="BI69" s="9"/>
      <c r="BJ69" s="9"/>
      <c r="BK69" s="9"/>
      <c r="BL69" s="9"/>
      <c r="BM69" s="11">
        <v>48</v>
      </c>
      <c r="BN69" s="9"/>
      <c r="BO69" s="9"/>
      <c r="BP69" s="11">
        <v>2</v>
      </c>
      <c r="BQ69" s="9"/>
      <c r="BR69" s="9"/>
      <c r="BS69" s="9"/>
      <c r="BT69" s="9"/>
      <c r="BU69" s="9"/>
      <c r="BV69" s="9"/>
      <c r="BW69" s="9"/>
      <c r="BX69" s="9"/>
      <c r="BY69" s="9"/>
      <c r="BZ69" s="9"/>
      <c r="CA69" s="9"/>
      <c r="CB69" s="9"/>
      <c r="CC69" s="9"/>
      <c r="CD69" s="9"/>
      <c r="CE69" s="9"/>
      <c r="CF69" s="9"/>
      <c r="CG69" s="11">
        <v>3</v>
      </c>
      <c r="CH69" s="11">
        <v>40</v>
      </c>
      <c r="CI69" s="11">
        <v>15</v>
      </c>
      <c r="CJ69" s="9"/>
      <c r="CK69" s="9"/>
      <c r="CL69" s="11">
        <v>80</v>
      </c>
      <c r="CM69" s="9"/>
      <c r="CN69" s="9"/>
      <c r="CO69" s="9"/>
      <c r="CP69" s="11">
        <v>40</v>
      </c>
      <c r="CQ69" s="9"/>
      <c r="CR69" s="9"/>
      <c r="CS69" s="9"/>
      <c r="CT69" s="11">
        <v>20</v>
      </c>
      <c r="CU69" s="9"/>
      <c r="CV69" s="9"/>
      <c r="CW69" s="11">
        <v>30</v>
      </c>
      <c r="CX69" s="9"/>
      <c r="CY69" s="9"/>
      <c r="CZ69" s="9"/>
      <c r="DA69" s="9"/>
      <c r="DB69" s="11">
        <v>70</v>
      </c>
      <c r="DC69" s="11">
        <v>2</v>
      </c>
      <c r="DD69" s="9"/>
      <c r="DE69" s="9"/>
      <c r="DF69" s="9"/>
      <c r="DG69" s="9"/>
      <c r="DH69" s="9"/>
      <c r="DI69" s="9"/>
      <c r="DJ69" s="9"/>
      <c r="DK69" s="9"/>
      <c r="DL69" s="11">
        <v>48</v>
      </c>
      <c r="DM69" s="9"/>
      <c r="DN69" s="9"/>
      <c r="DO69" s="9"/>
      <c r="DP69" s="9"/>
      <c r="DQ69" s="11">
        <v>15</v>
      </c>
      <c r="DR69" s="9"/>
      <c r="DS69" s="9"/>
      <c r="DT69" s="9"/>
      <c r="DU69" s="9"/>
      <c r="DV69" s="9"/>
      <c r="DW69" s="11">
        <v>10</v>
      </c>
      <c r="DX69" s="9"/>
      <c r="DY69" s="9"/>
      <c r="DZ69" s="9"/>
      <c r="EA69" s="11">
        <v>14</v>
      </c>
      <c r="EB69" s="9"/>
      <c r="EC69" s="9"/>
      <c r="ED69" s="9"/>
      <c r="EE69" s="11">
        <v>4</v>
      </c>
      <c r="EF69" s="9"/>
      <c r="EG69" s="11">
        <v>15</v>
      </c>
      <c r="EH69" s="11">
        <v>25</v>
      </c>
      <c r="EI69" s="9"/>
      <c r="EJ69" s="11">
        <v>2</v>
      </c>
      <c r="EK69" s="9"/>
      <c r="EL69" s="9"/>
      <c r="EM69" s="11">
        <v>748</v>
      </c>
      <c r="EN69" s="13">
        <v>45216.6</v>
      </c>
      <c r="EO69" s="12">
        <f t="shared" si="0"/>
        <v>37680.5</v>
      </c>
      <c r="EP69" s="19">
        <v>1.2</v>
      </c>
    </row>
    <row r="70" spans="1:146" ht="15" customHeight="1" x14ac:dyDescent="0.2">
      <c r="A70">
        <v>66</v>
      </c>
      <c r="B70" s="8" t="s">
        <v>276</v>
      </c>
      <c r="C70" s="15" t="s">
        <v>277</v>
      </c>
      <c r="D70" s="16" t="s">
        <v>176</v>
      </c>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11">
        <v>1</v>
      </c>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11">
        <v>1</v>
      </c>
      <c r="EN70" s="13">
        <v>5055.05</v>
      </c>
      <c r="EO70" s="12">
        <f t="shared" ref="EO70:EO133" si="1">EN70/EP70</f>
        <v>4212.541666666667</v>
      </c>
      <c r="EP70" s="19">
        <v>1.2</v>
      </c>
    </row>
    <row r="71" spans="1:146" ht="15" customHeight="1" x14ac:dyDescent="0.2">
      <c r="A71">
        <v>67</v>
      </c>
      <c r="B71" s="8" t="s">
        <v>278</v>
      </c>
      <c r="C71" s="21" t="s">
        <v>279</v>
      </c>
      <c r="D71" s="16" t="s">
        <v>173</v>
      </c>
      <c r="E71" s="9"/>
      <c r="F71" s="9"/>
      <c r="G71" s="9"/>
      <c r="H71" s="9"/>
      <c r="I71" s="9"/>
      <c r="J71" s="9"/>
      <c r="K71" s="9"/>
      <c r="L71" s="9"/>
      <c r="M71" s="9"/>
      <c r="N71" s="9"/>
      <c r="O71" s="9"/>
      <c r="P71" s="9"/>
      <c r="Q71" s="9"/>
      <c r="R71" s="9"/>
      <c r="S71" s="9"/>
      <c r="T71" s="9"/>
      <c r="U71" s="9"/>
      <c r="V71" s="9"/>
      <c r="W71" s="9"/>
      <c r="X71" s="11">
        <v>10</v>
      </c>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11">
        <v>50</v>
      </c>
      <c r="CI71" s="9"/>
      <c r="CJ71" s="11">
        <v>10</v>
      </c>
      <c r="CK71" s="11">
        <v>50</v>
      </c>
      <c r="CL71" s="9"/>
      <c r="CM71" s="9"/>
      <c r="CN71" s="9"/>
      <c r="CO71" s="9"/>
      <c r="CP71" s="9"/>
      <c r="CQ71" s="9"/>
      <c r="CR71" s="9"/>
      <c r="CS71" s="11">
        <v>50</v>
      </c>
      <c r="CT71" s="9"/>
      <c r="CU71" s="9"/>
      <c r="CV71" s="9"/>
      <c r="CW71" s="11">
        <v>5</v>
      </c>
      <c r="CX71" s="9"/>
      <c r="CY71" s="9"/>
      <c r="CZ71" s="9"/>
      <c r="DA71" s="11">
        <v>100</v>
      </c>
      <c r="DB71" s="9"/>
      <c r="DC71" s="9"/>
      <c r="DD71" s="9"/>
      <c r="DE71" s="9"/>
      <c r="DF71" s="9"/>
      <c r="DG71" s="9"/>
      <c r="DH71" s="9"/>
      <c r="DI71" s="9"/>
      <c r="DJ71" s="9"/>
      <c r="DK71" s="9"/>
      <c r="DL71" s="9"/>
      <c r="DM71" s="9"/>
      <c r="DN71" s="9"/>
      <c r="DO71" s="9"/>
      <c r="DP71" s="9"/>
      <c r="DQ71" s="9"/>
      <c r="DR71" s="11">
        <v>30</v>
      </c>
      <c r="DS71" s="9"/>
      <c r="DT71" s="9"/>
      <c r="DU71" s="11">
        <v>10</v>
      </c>
      <c r="DV71" s="9"/>
      <c r="DW71" s="9"/>
      <c r="DX71" s="9"/>
      <c r="DY71" s="9"/>
      <c r="DZ71" s="9"/>
      <c r="EA71" s="11">
        <v>10</v>
      </c>
      <c r="EB71" s="11">
        <v>20</v>
      </c>
      <c r="EC71" s="9"/>
      <c r="ED71" s="11">
        <v>20</v>
      </c>
      <c r="EE71" s="9"/>
      <c r="EF71" s="9"/>
      <c r="EG71" s="9"/>
      <c r="EH71" s="9"/>
      <c r="EI71" s="9"/>
      <c r="EJ71" s="9"/>
      <c r="EK71" s="9"/>
      <c r="EL71" s="11">
        <v>20</v>
      </c>
      <c r="EM71" s="11">
        <v>385</v>
      </c>
      <c r="EN71" s="13">
        <v>13070.75</v>
      </c>
      <c r="EO71" s="12">
        <f t="shared" si="1"/>
        <v>10892.291666666668</v>
      </c>
      <c r="EP71" s="19">
        <v>1.2</v>
      </c>
    </row>
    <row r="72" spans="1:146" ht="15" customHeight="1" x14ac:dyDescent="0.2">
      <c r="A72">
        <v>68</v>
      </c>
      <c r="B72" s="8" t="s">
        <v>280</v>
      </c>
      <c r="C72" s="15" t="s">
        <v>281</v>
      </c>
      <c r="D72" s="16" t="s">
        <v>173</v>
      </c>
      <c r="E72" s="11">
        <v>20</v>
      </c>
      <c r="F72" s="9"/>
      <c r="G72" s="9"/>
      <c r="H72" s="14">
        <v>1100</v>
      </c>
      <c r="I72" s="11">
        <v>500</v>
      </c>
      <c r="J72" s="14">
        <v>1000</v>
      </c>
      <c r="K72" s="11">
        <v>300</v>
      </c>
      <c r="L72" s="9"/>
      <c r="M72" s="11">
        <v>30</v>
      </c>
      <c r="N72" s="9"/>
      <c r="O72" s="9"/>
      <c r="P72" s="9"/>
      <c r="Q72" s="9"/>
      <c r="R72" s="11">
        <v>30</v>
      </c>
      <c r="S72" s="11">
        <v>300</v>
      </c>
      <c r="T72" s="9"/>
      <c r="U72" s="11">
        <v>50</v>
      </c>
      <c r="V72" s="9"/>
      <c r="W72" s="9"/>
      <c r="X72" s="11">
        <v>80</v>
      </c>
      <c r="Y72" s="9"/>
      <c r="Z72" s="11">
        <v>50</v>
      </c>
      <c r="AA72" s="9"/>
      <c r="AB72" s="9"/>
      <c r="AC72" s="9"/>
      <c r="AD72" s="9"/>
      <c r="AE72" s="9"/>
      <c r="AF72" s="9"/>
      <c r="AG72" s="9"/>
      <c r="AH72" s="11">
        <v>50</v>
      </c>
      <c r="AI72" s="11">
        <v>60</v>
      </c>
      <c r="AJ72" s="9"/>
      <c r="AK72" s="9"/>
      <c r="AL72" s="9"/>
      <c r="AM72" s="9"/>
      <c r="AN72" s="9"/>
      <c r="AO72" s="11">
        <v>200</v>
      </c>
      <c r="AP72" s="9"/>
      <c r="AQ72" s="9"/>
      <c r="AR72" s="11">
        <v>50</v>
      </c>
      <c r="AS72" s="9"/>
      <c r="AT72" s="9"/>
      <c r="AU72" s="9"/>
      <c r="AV72" s="9"/>
      <c r="AW72" s="9"/>
      <c r="AX72" s="11">
        <v>20</v>
      </c>
      <c r="AY72" s="9"/>
      <c r="AZ72" s="9"/>
      <c r="BA72" s="9"/>
      <c r="BB72" s="9"/>
      <c r="BC72" s="11">
        <v>20</v>
      </c>
      <c r="BD72" s="11">
        <v>30</v>
      </c>
      <c r="BE72" s="9"/>
      <c r="BF72" s="11">
        <v>40</v>
      </c>
      <c r="BG72" s="9"/>
      <c r="BH72" s="9"/>
      <c r="BI72" s="9"/>
      <c r="BJ72" s="9"/>
      <c r="BK72" s="9"/>
      <c r="BL72" s="11">
        <v>40</v>
      </c>
      <c r="BM72" s="11">
        <v>50</v>
      </c>
      <c r="BN72" s="9"/>
      <c r="BO72" s="9"/>
      <c r="BP72" s="9"/>
      <c r="BQ72" s="9"/>
      <c r="BR72" s="9"/>
      <c r="BS72" s="11">
        <v>100</v>
      </c>
      <c r="BT72" s="9"/>
      <c r="BU72" s="9"/>
      <c r="BV72" s="11">
        <v>50</v>
      </c>
      <c r="BW72" s="9"/>
      <c r="BX72" s="9"/>
      <c r="BY72" s="9"/>
      <c r="BZ72" s="11">
        <v>10</v>
      </c>
      <c r="CA72" s="9"/>
      <c r="CB72" s="11">
        <v>50</v>
      </c>
      <c r="CC72" s="11">
        <v>200</v>
      </c>
      <c r="CD72" s="9"/>
      <c r="CE72" s="9"/>
      <c r="CF72" s="9"/>
      <c r="CG72" s="9"/>
      <c r="CH72" s="11">
        <v>50</v>
      </c>
      <c r="CI72" s="9"/>
      <c r="CJ72" s="11">
        <v>50</v>
      </c>
      <c r="CK72" s="11">
        <v>880</v>
      </c>
      <c r="CL72" s="9"/>
      <c r="CM72" s="9"/>
      <c r="CN72" s="9"/>
      <c r="CO72" s="9"/>
      <c r="CP72" s="11">
        <v>100</v>
      </c>
      <c r="CQ72" s="9"/>
      <c r="CR72" s="9"/>
      <c r="CS72" s="11">
        <v>50</v>
      </c>
      <c r="CT72" s="11">
        <v>200</v>
      </c>
      <c r="CU72" s="11">
        <v>20</v>
      </c>
      <c r="CV72" s="9"/>
      <c r="CW72" s="11">
        <v>20</v>
      </c>
      <c r="CX72" s="9"/>
      <c r="CY72" s="11">
        <v>600</v>
      </c>
      <c r="CZ72" s="9"/>
      <c r="DA72" s="11">
        <v>300</v>
      </c>
      <c r="DB72" s="11">
        <v>900</v>
      </c>
      <c r="DC72" s="9"/>
      <c r="DD72" s="9"/>
      <c r="DE72" s="9"/>
      <c r="DF72" s="11">
        <v>150</v>
      </c>
      <c r="DG72" s="9"/>
      <c r="DH72" s="9"/>
      <c r="DI72" s="11">
        <v>300</v>
      </c>
      <c r="DJ72" s="9"/>
      <c r="DK72" s="9"/>
      <c r="DL72" s="11">
        <v>70</v>
      </c>
      <c r="DM72" s="11">
        <v>150</v>
      </c>
      <c r="DN72" s="11">
        <v>100</v>
      </c>
      <c r="DO72" s="9"/>
      <c r="DP72" s="9"/>
      <c r="DQ72" s="11">
        <v>50</v>
      </c>
      <c r="DR72" s="11">
        <v>400</v>
      </c>
      <c r="DS72" s="11">
        <v>170</v>
      </c>
      <c r="DT72" s="11">
        <v>170</v>
      </c>
      <c r="DU72" s="11">
        <v>100</v>
      </c>
      <c r="DV72" s="9"/>
      <c r="DW72" s="11">
        <v>60</v>
      </c>
      <c r="DX72" s="11">
        <v>100</v>
      </c>
      <c r="DY72" s="11">
        <v>50</v>
      </c>
      <c r="DZ72" s="9"/>
      <c r="EA72" s="11">
        <v>50</v>
      </c>
      <c r="EB72" s="11">
        <v>100</v>
      </c>
      <c r="EC72" s="11">
        <v>150</v>
      </c>
      <c r="ED72" s="11">
        <v>100</v>
      </c>
      <c r="EE72" s="11">
        <v>100</v>
      </c>
      <c r="EF72" s="9"/>
      <c r="EG72" s="9"/>
      <c r="EH72" s="9"/>
      <c r="EI72" s="11">
        <v>200</v>
      </c>
      <c r="EJ72" s="9"/>
      <c r="EK72" s="11">
        <v>40</v>
      </c>
      <c r="EL72" s="11">
        <v>240</v>
      </c>
      <c r="EM72" s="14">
        <v>10450</v>
      </c>
      <c r="EN72" s="13">
        <v>49094.1</v>
      </c>
      <c r="EO72" s="12">
        <f t="shared" si="1"/>
        <v>45457.499999999993</v>
      </c>
      <c r="EP72" s="19">
        <v>1.08</v>
      </c>
    </row>
    <row r="73" spans="1:146" ht="15" customHeight="1" x14ac:dyDescent="0.2">
      <c r="A73">
        <v>69</v>
      </c>
      <c r="B73" s="8" t="s">
        <v>282</v>
      </c>
      <c r="C73" s="15" t="s">
        <v>283</v>
      </c>
      <c r="D73" s="16" t="s">
        <v>173</v>
      </c>
      <c r="E73" s="11">
        <v>50</v>
      </c>
      <c r="F73" s="9"/>
      <c r="G73" s="9"/>
      <c r="H73" s="14">
        <v>1200</v>
      </c>
      <c r="I73" s="11">
        <v>500</v>
      </c>
      <c r="J73" s="14">
        <v>1000</v>
      </c>
      <c r="K73" s="11">
        <v>300</v>
      </c>
      <c r="L73" s="9"/>
      <c r="M73" s="11">
        <v>30</v>
      </c>
      <c r="N73" s="9"/>
      <c r="O73" s="9"/>
      <c r="P73" s="9"/>
      <c r="Q73" s="9"/>
      <c r="R73" s="11">
        <v>30</v>
      </c>
      <c r="S73" s="11">
        <v>200</v>
      </c>
      <c r="T73" s="9"/>
      <c r="U73" s="11">
        <v>50</v>
      </c>
      <c r="V73" s="9"/>
      <c r="W73" s="9"/>
      <c r="X73" s="11">
        <v>40</v>
      </c>
      <c r="Y73" s="9"/>
      <c r="Z73" s="11">
        <v>50</v>
      </c>
      <c r="AA73" s="9"/>
      <c r="AB73" s="9"/>
      <c r="AC73" s="9"/>
      <c r="AD73" s="9"/>
      <c r="AE73" s="9"/>
      <c r="AF73" s="9"/>
      <c r="AG73" s="9"/>
      <c r="AH73" s="11">
        <v>40</v>
      </c>
      <c r="AI73" s="11">
        <v>60</v>
      </c>
      <c r="AJ73" s="9"/>
      <c r="AK73" s="9"/>
      <c r="AL73" s="9"/>
      <c r="AM73" s="9"/>
      <c r="AN73" s="9"/>
      <c r="AO73" s="11">
        <v>200</v>
      </c>
      <c r="AP73" s="9"/>
      <c r="AQ73" s="9"/>
      <c r="AR73" s="11">
        <v>50</v>
      </c>
      <c r="AS73" s="9"/>
      <c r="AT73" s="9"/>
      <c r="AU73" s="9"/>
      <c r="AV73" s="9"/>
      <c r="AW73" s="9"/>
      <c r="AX73" s="9"/>
      <c r="AY73" s="9"/>
      <c r="AZ73" s="9"/>
      <c r="BA73" s="9"/>
      <c r="BB73" s="9"/>
      <c r="BC73" s="11">
        <v>20</v>
      </c>
      <c r="BD73" s="11">
        <v>30</v>
      </c>
      <c r="BE73" s="9"/>
      <c r="BF73" s="11">
        <v>60</v>
      </c>
      <c r="BG73" s="9"/>
      <c r="BH73" s="9"/>
      <c r="BI73" s="9"/>
      <c r="BJ73" s="9"/>
      <c r="BK73" s="9"/>
      <c r="BL73" s="11">
        <v>40</v>
      </c>
      <c r="BM73" s="11">
        <v>50</v>
      </c>
      <c r="BN73" s="9"/>
      <c r="BO73" s="9"/>
      <c r="BP73" s="9"/>
      <c r="BQ73" s="9"/>
      <c r="BR73" s="9"/>
      <c r="BS73" s="11">
        <v>100</v>
      </c>
      <c r="BT73" s="9"/>
      <c r="BU73" s="9"/>
      <c r="BV73" s="11">
        <v>50</v>
      </c>
      <c r="BW73" s="9"/>
      <c r="BX73" s="9"/>
      <c r="BY73" s="9"/>
      <c r="BZ73" s="11">
        <v>10</v>
      </c>
      <c r="CA73" s="9"/>
      <c r="CB73" s="11">
        <v>40</v>
      </c>
      <c r="CC73" s="11">
        <v>200</v>
      </c>
      <c r="CD73" s="9"/>
      <c r="CE73" s="9"/>
      <c r="CF73" s="9"/>
      <c r="CG73" s="11">
        <v>300</v>
      </c>
      <c r="CH73" s="11">
        <v>50</v>
      </c>
      <c r="CI73" s="9"/>
      <c r="CJ73" s="11">
        <v>50</v>
      </c>
      <c r="CK73" s="11">
        <v>880</v>
      </c>
      <c r="CL73" s="9"/>
      <c r="CM73" s="9"/>
      <c r="CN73" s="9"/>
      <c r="CO73" s="9"/>
      <c r="CP73" s="11">
        <v>100</v>
      </c>
      <c r="CQ73" s="9"/>
      <c r="CR73" s="9"/>
      <c r="CS73" s="11">
        <v>50</v>
      </c>
      <c r="CT73" s="11">
        <v>200</v>
      </c>
      <c r="CU73" s="11">
        <v>20</v>
      </c>
      <c r="CV73" s="9"/>
      <c r="CW73" s="11">
        <v>20</v>
      </c>
      <c r="CX73" s="9"/>
      <c r="CY73" s="11">
        <v>500</v>
      </c>
      <c r="CZ73" s="9"/>
      <c r="DA73" s="11">
        <v>300</v>
      </c>
      <c r="DB73" s="14">
        <v>1350</v>
      </c>
      <c r="DC73" s="9"/>
      <c r="DD73" s="9"/>
      <c r="DE73" s="9"/>
      <c r="DF73" s="11">
        <v>150</v>
      </c>
      <c r="DG73" s="11">
        <v>50</v>
      </c>
      <c r="DH73" s="9"/>
      <c r="DI73" s="11">
        <v>300</v>
      </c>
      <c r="DJ73" s="9"/>
      <c r="DK73" s="9"/>
      <c r="DL73" s="9"/>
      <c r="DM73" s="11">
        <v>150</v>
      </c>
      <c r="DN73" s="11">
        <v>100</v>
      </c>
      <c r="DO73" s="9"/>
      <c r="DP73" s="9"/>
      <c r="DQ73" s="11">
        <v>50</v>
      </c>
      <c r="DR73" s="11">
        <v>400</v>
      </c>
      <c r="DS73" s="11">
        <v>170</v>
      </c>
      <c r="DT73" s="11">
        <v>300</v>
      </c>
      <c r="DU73" s="11">
        <v>100</v>
      </c>
      <c r="DV73" s="9"/>
      <c r="DW73" s="11">
        <v>60</v>
      </c>
      <c r="DX73" s="11">
        <v>100</v>
      </c>
      <c r="DY73" s="11">
        <v>50</v>
      </c>
      <c r="DZ73" s="9"/>
      <c r="EA73" s="11">
        <v>50</v>
      </c>
      <c r="EB73" s="11">
        <v>80</v>
      </c>
      <c r="EC73" s="11">
        <v>150</v>
      </c>
      <c r="ED73" s="11">
        <v>100</v>
      </c>
      <c r="EE73" s="11">
        <v>80</v>
      </c>
      <c r="EF73" s="9"/>
      <c r="EG73" s="9"/>
      <c r="EH73" s="9"/>
      <c r="EI73" s="11">
        <v>200</v>
      </c>
      <c r="EJ73" s="9"/>
      <c r="EK73" s="11">
        <v>40</v>
      </c>
      <c r="EL73" s="11">
        <v>480</v>
      </c>
      <c r="EM73" s="14">
        <v>11380</v>
      </c>
      <c r="EN73" s="13">
        <v>35642.160000000003</v>
      </c>
      <c r="EO73" s="12">
        <f t="shared" si="1"/>
        <v>33002</v>
      </c>
      <c r="EP73" s="19">
        <v>1.08</v>
      </c>
    </row>
    <row r="74" spans="1:146" ht="15" customHeight="1" x14ac:dyDescent="0.2">
      <c r="A74">
        <v>70</v>
      </c>
      <c r="B74" s="8" t="s">
        <v>284</v>
      </c>
      <c r="C74" s="15" t="s">
        <v>285</v>
      </c>
      <c r="D74" s="16" t="s">
        <v>173</v>
      </c>
      <c r="E74" s="11">
        <v>10</v>
      </c>
      <c r="F74" s="9"/>
      <c r="G74" s="9"/>
      <c r="H74" s="11">
        <v>200</v>
      </c>
      <c r="I74" s="11">
        <v>50</v>
      </c>
      <c r="J74" s="11">
        <v>150</v>
      </c>
      <c r="K74" s="11">
        <v>30</v>
      </c>
      <c r="L74" s="9"/>
      <c r="M74" s="11">
        <v>10</v>
      </c>
      <c r="N74" s="9"/>
      <c r="O74" s="9"/>
      <c r="P74" s="9"/>
      <c r="Q74" s="9"/>
      <c r="R74" s="11">
        <v>10</v>
      </c>
      <c r="S74" s="11">
        <v>200</v>
      </c>
      <c r="T74" s="9"/>
      <c r="U74" s="11">
        <v>10</v>
      </c>
      <c r="V74" s="9"/>
      <c r="W74" s="9"/>
      <c r="X74" s="11">
        <v>40</v>
      </c>
      <c r="Y74" s="9"/>
      <c r="Z74" s="9"/>
      <c r="AA74" s="9"/>
      <c r="AB74" s="9"/>
      <c r="AC74" s="9"/>
      <c r="AD74" s="9"/>
      <c r="AE74" s="9"/>
      <c r="AF74" s="9"/>
      <c r="AG74" s="9"/>
      <c r="AH74" s="11">
        <v>10</v>
      </c>
      <c r="AI74" s="9"/>
      <c r="AJ74" s="9"/>
      <c r="AK74" s="9"/>
      <c r="AL74" s="9"/>
      <c r="AM74" s="9"/>
      <c r="AN74" s="9"/>
      <c r="AO74" s="9"/>
      <c r="AP74" s="9"/>
      <c r="AQ74" s="9"/>
      <c r="AR74" s="9"/>
      <c r="AS74" s="9"/>
      <c r="AT74" s="9"/>
      <c r="AU74" s="9"/>
      <c r="AV74" s="9"/>
      <c r="AW74" s="9"/>
      <c r="AX74" s="9"/>
      <c r="AY74" s="9"/>
      <c r="AZ74" s="9"/>
      <c r="BA74" s="9"/>
      <c r="BB74" s="9"/>
      <c r="BC74" s="9"/>
      <c r="BD74" s="11">
        <v>30</v>
      </c>
      <c r="BE74" s="9"/>
      <c r="BF74" s="11">
        <v>60</v>
      </c>
      <c r="BG74" s="9"/>
      <c r="BH74" s="9"/>
      <c r="BI74" s="11">
        <v>200</v>
      </c>
      <c r="BJ74" s="9"/>
      <c r="BK74" s="9"/>
      <c r="BL74" s="11">
        <v>10</v>
      </c>
      <c r="BM74" s="11">
        <v>20</v>
      </c>
      <c r="BN74" s="9"/>
      <c r="BO74" s="9"/>
      <c r="BP74" s="9"/>
      <c r="BQ74" s="9"/>
      <c r="BR74" s="9"/>
      <c r="BS74" s="11">
        <v>100</v>
      </c>
      <c r="BT74" s="9"/>
      <c r="BU74" s="9"/>
      <c r="BV74" s="11">
        <v>10</v>
      </c>
      <c r="BW74" s="9"/>
      <c r="BX74" s="9"/>
      <c r="BY74" s="9"/>
      <c r="BZ74" s="11">
        <v>10</v>
      </c>
      <c r="CA74" s="9"/>
      <c r="CB74" s="11">
        <v>10</v>
      </c>
      <c r="CC74" s="11">
        <v>20</v>
      </c>
      <c r="CD74" s="9"/>
      <c r="CE74" s="9"/>
      <c r="CF74" s="9"/>
      <c r="CG74" s="11">
        <v>300</v>
      </c>
      <c r="CH74" s="11">
        <v>50</v>
      </c>
      <c r="CI74" s="9"/>
      <c r="CJ74" s="11">
        <v>30</v>
      </c>
      <c r="CK74" s="11">
        <v>30</v>
      </c>
      <c r="CL74" s="9"/>
      <c r="CM74" s="9"/>
      <c r="CN74" s="9"/>
      <c r="CO74" s="9"/>
      <c r="CP74" s="11">
        <v>30</v>
      </c>
      <c r="CQ74" s="9"/>
      <c r="CR74" s="9"/>
      <c r="CS74" s="11">
        <v>50</v>
      </c>
      <c r="CT74" s="11">
        <v>50</v>
      </c>
      <c r="CU74" s="11">
        <v>20</v>
      </c>
      <c r="CV74" s="9"/>
      <c r="CW74" s="11">
        <v>10</v>
      </c>
      <c r="CX74" s="9"/>
      <c r="CY74" s="9"/>
      <c r="CZ74" s="9"/>
      <c r="DA74" s="11">
        <v>200</v>
      </c>
      <c r="DB74" s="11">
        <v>400</v>
      </c>
      <c r="DC74" s="9"/>
      <c r="DD74" s="9"/>
      <c r="DE74" s="9"/>
      <c r="DF74" s="11">
        <v>80</v>
      </c>
      <c r="DG74" s="9"/>
      <c r="DH74" s="9"/>
      <c r="DI74" s="11">
        <v>300</v>
      </c>
      <c r="DJ74" s="9"/>
      <c r="DK74" s="9"/>
      <c r="DL74" s="9"/>
      <c r="DM74" s="11">
        <v>70</v>
      </c>
      <c r="DN74" s="11">
        <v>10</v>
      </c>
      <c r="DO74" s="9"/>
      <c r="DP74" s="9"/>
      <c r="DQ74" s="11">
        <v>50</v>
      </c>
      <c r="DR74" s="11">
        <v>30</v>
      </c>
      <c r="DS74" s="11">
        <v>100</v>
      </c>
      <c r="DT74" s="11">
        <v>10</v>
      </c>
      <c r="DU74" s="11">
        <v>10</v>
      </c>
      <c r="DV74" s="9"/>
      <c r="DW74" s="11">
        <v>10</v>
      </c>
      <c r="DX74" s="11">
        <v>20</v>
      </c>
      <c r="DY74" s="11">
        <v>10</v>
      </c>
      <c r="DZ74" s="9"/>
      <c r="EA74" s="11">
        <v>10</v>
      </c>
      <c r="EB74" s="11">
        <v>80</v>
      </c>
      <c r="EC74" s="11">
        <v>20</v>
      </c>
      <c r="ED74" s="11">
        <v>40</v>
      </c>
      <c r="EE74" s="11">
        <v>20</v>
      </c>
      <c r="EF74" s="9"/>
      <c r="EG74" s="9"/>
      <c r="EH74" s="9"/>
      <c r="EI74" s="9"/>
      <c r="EJ74" s="9"/>
      <c r="EK74" s="11">
        <v>20</v>
      </c>
      <c r="EL74" s="11">
        <v>240</v>
      </c>
      <c r="EM74" s="14">
        <v>3490</v>
      </c>
      <c r="EN74" s="13">
        <v>16793.88</v>
      </c>
      <c r="EO74" s="12">
        <f t="shared" si="1"/>
        <v>13994.900000000001</v>
      </c>
      <c r="EP74" s="19">
        <v>1.2</v>
      </c>
    </row>
    <row r="75" spans="1:146" ht="15" customHeight="1" x14ac:dyDescent="0.2">
      <c r="A75">
        <v>71</v>
      </c>
      <c r="B75" s="8" t="s">
        <v>286</v>
      </c>
      <c r="C75" s="15" t="s">
        <v>287</v>
      </c>
      <c r="D75" s="16" t="s">
        <v>173</v>
      </c>
      <c r="E75" s="11">
        <v>50</v>
      </c>
      <c r="F75" s="9"/>
      <c r="G75" s="9"/>
      <c r="H75" s="14">
        <v>1200</v>
      </c>
      <c r="I75" s="11">
        <v>500</v>
      </c>
      <c r="J75" s="14">
        <v>1000</v>
      </c>
      <c r="K75" s="11">
        <v>300</v>
      </c>
      <c r="L75" s="9"/>
      <c r="M75" s="11">
        <v>30</v>
      </c>
      <c r="N75" s="9"/>
      <c r="O75" s="9"/>
      <c r="P75" s="9"/>
      <c r="Q75" s="9"/>
      <c r="R75" s="11">
        <v>30</v>
      </c>
      <c r="S75" s="11">
        <v>200</v>
      </c>
      <c r="T75" s="9"/>
      <c r="U75" s="11">
        <v>50</v>
      </c>
      <c r="V75" s="9"/>
      <c r="W75" s="9"/>
      <c r="X75" s="11">
        <v>40</v>
      </c>
      <c r="Y75" s="9"/>
      <c r="Z75" s="11">
        <v>50</v>
      </c>
      <c r="AA75" s="9"/>
      <c r="AB75" s="9"/>
      <c r="AC75" s="9"/>
      <c r="AD75" s="9"/>
      <c r="AE75" s="9"/>
      <c r="AF75" s="9"/>
      <c r="AG75" s="9"/>
      <c r="AH75" s="11">
        <v>40</v>
      </c>
      <c r="AI75" s="11">
        <v>60</v>
      </c>
      <c r="AJ75" s="9"/>
      <c r="AK75" s="9"/>
      <c r="AL75" s="9"/>
      <c r="AM75" s="9"/>
      <c r="AN75" s="9"/>
      <c r="AO75" s="11">
        <v>200</v>
      </c>
      <c r="AP75" s="9"/>
      <c r="AQ75" s="9"/>
      <c r="AR75" s="11">
        <v>50</v>
      </c>
      <c r="AS75" s="9"/>
      <c r="AT75" s="9"/>
      <c r="AU75" s="9"/>
      <c r="AV75" s="9"/>
      <c r="AW75" s="9"/>
      <c r="AX75" s="9"/>
      <c r="AY75" s="9"/>
      <c r="AZ75" s="9"/>
      <c r="BA75" s="9"/>
      <c r="BB75" s="9"/>
      <c r="BC75" s="11">
        <v>20</v>
      </c>
      <c r="BD75" s="11">
        <v>30</v>
      </c>
      <c r="BE75" s="9"/>
      <c r="BF75" s="11">
        <v>60</v>
      </c>
      <c r="BG75" s="9"/>
      <c r="BH75" s="9"/>
      <c r="BI75" s="11">
        <v>200</v>
      </c>
      <c r="BJ75" s="9"/>
      <c r="BK75" s="9"/>
      <c r="BL75" s="11">
        <v>40</v>
      </c>
      <c r="BM75" s="11">
        <v>50</v>
      </c>
      <c r="BN75" s="9"/>
      <c r="BO75" s="9"/>
      <c r="BP75" s="9"/>
      <c r="BQ75" s="9"/>
      <c r="BR75" s="9"/>
      <c r="BS75" s="9"/>
      <c r="BT75" s="9"/>
      <c r="BU75" s="9"/>
      <c r="BV75" s="11">
        <v>50</v>
      </c>
      <c r="BW75" s="9"/>
      <c r="BX75" s="9"/>
      <c r="BY75" s="9"/>
      <c r="BZ75" s="11">
        <v>10</v>
      </c>
      <c r="CA75" s="9"/>
      <c r="CB75" s="11">
        <v>40</v>
      </c>
      <c r="CC75" s="11">
        <v>200</v>
      </c>
      <c r="CD75" s="9"/>
      <c r="CE75" s="9"/>
      <c r="CF75" s="9"/>
      <c r="CG75" s="11">
        <v>300</v>
      </c>
      <c r="CH75" s="11">
        <v>50</v>
      </c>
      <c r="CI75" s="9"/>
      <c r="CJ75" s="11">
        <v>50</v>
      </c>
      <c r="CK75" s="11">
        <v>880</v>
      </c>
      <c r="CL75" s="9"/>
      <c r="CM75" s="9"/>
      <c r="CN75" s="9"/>
      <c r="CO75" s="9"/>
      <c r="CP75" s="11">
        <v>100</v>
      </c>
      <c r="CQ75" s="9"/>
      <c r="CR75" s="9"/>
      <c r="CS75" s="11">
        <v>50</v>
      </c>
      <c r="CT75" s="11">
        <v>200</v>
      </c>
      <c r="CU75" s="11">
        <v>20</v>
      </c>
      <c r="CV75" s="9"/>
      <c r="CW75" s="11">
        <v>20</v>
      </c>
      <c r="CX75" s="9"/>
      <c r="CY75" s="11">
        <v>600</v>
      </c>
      <c r="CZ75" s="9"/>
      <c r="DA75" s="11">
        <v>300</v>
      </c>
      <c r="DB75" s="14">
        <v>1350</v>
      </c>
      <c r="DC75" s="9"/>
      <c r="DD75" s="9"/>
      <c r="DE75" s="9"/>
      <c r="DF75" s="11">
        <v>150</v>
      </c>
      <c r="DG75" s="11">
        <v>50</v>
      </c>
      <c r="DH75" s="9"/>
      <c r="DI75" s="11">
        <v>300</v>
      </c>
      <c r="DJ75" s="9"/>
      <c r="DK75" s="9"/>
      <c r="DL75" s="9"/>
      <c r="DM75" s="11">
        <v>150</v>
      </c>
      <c r="DN75" s="11">
        <v>100</v>
      </c>
      <c r="DO75" s="9"/>
      <c r="DP75" s="9"/>
      <c r="DQ75" s="11">
        <v>50</v>
      </c>
      <c r="DR75" s="11">
        <v>400</v>
      </c>
      <c r="DS75" s="11">
        <v>170</v>
      </c>
      <c r="DT75" s="11">
        <v>300</v>
      </c>
      <c r="DU75" s="11">
        <v>100</v>
      </c>
      <c r="DV75" s="9"/>
      <c r="DW75" s="11">
        <v>60</v>
      </c>
      <c r="DX75" s="11">
        <v>100</v>
      </c>
      <c r="DY75" s="11">
        <v>50</v>
      </c>
      <c r="DZ75" s="9"/>
      <c r="EA75" s="11">
        <v>50</v>
      </c>
      <c r="EB75" s="11">
        <v>80</v>
      </c>
      <c r="EC75" s="11">
        <v>150</v>
      </c>
      <c r="ED75" s="11">
        <v>100</v>
      </c>
      <c r="EE75" s="11">
        <v>80</v>
      </c>
      <c r="EF75" s="9"/>
      <c r="EG75" s="9"/>
      <c r="EH75" s="9"/>
      <c r="EI75" s="11">
        <v>200</v>
      </c>
      <c r="EJ75" s="9"/>
      <c r="EK75" s="11">
        <v>40</v>
      </c>
      <c r="EL75" s="11">
        <v>480</v>
      </c>
      <c r="EM75" s="14">
        <v>11580</v>
      </c>
      <c r="EN75" s="13">
        <v>36268.559999999998</v>
      </c>
      <c r="EO75" s="12">
        <f t="shared" si="1"/>
        <v>33581.999999999993</v>
      </c>
      <c r="EP75" s="19">
        <v>1.08</v>
      </c>
    </row>
    <row r="76" spans="1:146" ht="15" customHeight="1" x14ac:dyDescent="0.2">
      <c r="A76">
        <v>72</v>
      </c>
      <c r="B76" s="8" t="s">
        <v>288</v>
      </c>
      <c r="C76" s="21" t="s">
        <v>289</v>
      </c>
      <c r="D76" s="16" t="s">
        <v>173</v>
      </c>
      <c r="E76" s="11">
        <v>10</v>
      </c>
      <c r="F76" s="9"/>
      <c r="G76" s="9"/>
      <c r="H76" s="9"/>
      <c r="I76" s="9"/>
      <c r="J76" s="9"/>
      <c r="K76" s="9"/>
      <c r="L76" s="9"/>
      <c r="M76" s="9"/>
      <c r="N76" s="9"/>
      <c r="O76" s="9"/>
      <c r="P76" s="9"/>
      <c r="Q76" s="9"/>
      <c r="R76" s="9"/>
      <c r="S76" s="9"/>
      <c r="T76" s="9"/>
      <c r="U76" s="9"/>
      <c r="V76" s="9"/>
      <c r="W76" s="9"/>
      <c r="X76" s="9"/>
      <c r="Y76" s="9"/>
      <c r="Z76" s="11">
        <v>50</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11">
        <v>10</v>
      </c>
      <c r="BE76" s="9"/>
      <c r="BF76" s="9"/>
      <c r="BG76" s="9"/>
      <c r="BH76" s="9"/>
      <c r="BI76" s="11">
        <v>100</v>
      </c>
      <c r="BJ76" s="9"/>
      <c r="BK76" s="9"/>
      <c r="BL76" s="11">
        <v>40</v>
      </c>
      <c r="BM76" s="9"/>
      <c r="BN76" s="9"/>
      <c r="BO76" s="9"/>
      <c r="BP76" s="9"/>
      <c r="BQ76" s="9"/>
      <c r="BR76" s="9"/>
      <c r="BS76" s="9"/>
      <c r="BT76" s="9"/>
      <c r="BU76" s="9"/>
      <c r="BV76" s="9"/>
      <c r="BW76" s="9"/>
      <c r="BX76" s="9"/>
      <c r="BY76" s="9"/>
      <c r="BZ76" s="9"/>
      <c r="CA76" s="9"/>
      <c r="CB76" s="9"/>
      <c r="CC76" s="9"/>
      <c r="CD76" s="9"/>
      <c r="CE76" s="9"/>
      <c r="CF76" s="9"/>
      <c r="CG76" s="9"/>
      <c r="CH76" s="11">
        <v>50</v>
      </c>
      <c r="CI76" s="9"/>
      <c r="CJ76" s="11">
        <v>50</v>
      </c>
      <c r="CK76" s="9"/>
      <c r="CL76" s="9"/>
      <c r="CM76" s="9"/>
      <c r="CN76" s="9"/>
      <c r="CO76" s="9"/>
      <c r="CP76" s="9"/>
      <c r="CQ76" s="9"/>
      <c r="CR76" s="9"/>
      <c r="CS76" s="11">
        <v>50</v>
      </c>
      <c r="CT76" s="9"/>
      <c r="CU76" s="9"/>
      <c r="CV76" s="9"/>
      <c r="CW76" s="11">
        <v>10</v>
      </c>
      <c r="CX76" s="9"/>
      <c r="CY76" s="9"/>
      <c r="CZ76" s="9"/>
      <c r="DA76" s="11">
        <v>400</v>
      </c>
      <c r="DB76" s="9"/>
      <c r="DC76" s="9"/>
      <c r="DD76" s="9"/>
      <c r="DE76" s="9"/>
      <c r="DF76" s="9"/>
      <c r="DG76" s="9"/>
      <c r="DH76" s="9"/>
      <c r="DI76" s="9"/>
      <c r="DJ76" s="9"/>
      <c r="DK76" s="9"/>
      <c r="DL76" s="9"/>
      <c r="DM76" s="11">
        <v>150</v>
      </c>
      <c r="DN76" s="11">
        <v>50</v>
      </c>
      <c r="DO76" s="9"/>
      <c r="DP76" s="9"/>
      <c r="DQ76" s="9"/>
      <c r="DR76" s="11">
        <v>100</v>
      </c>
      <c r="DS76" s="11">
        <v>150</v>
      </c>
      <c r="DT76" s="9"/>
      <c r="DU76" s="11">
        <v>100</v>
      </c>
      <c r="DV76" s="9"/>
      <c r="DW76" s="9"/>
      <c r="DX76" s="11">
        <v>50</v>
      </c>
      <c r="DY76" s="9"/>
      <c r="DZ76" s="9"/>
      <c r="EA76" s="11">
        <v>50</v>
      </c>
      <c r="EB76" s="11">
        <v>10</v>
      </c>
      <c r="EC76" s="9"/>
      <c r="ED76" s="9"/>
      <c r="EE76" s="11">
        <v>30</v>
      </c>
      <c r="EF76" s="9"/>
      <c r="EG76" s="9"/>
      <c r="EH76" s="9"/>
      <c r="EI76" s="11">
        <v>100</v>
      </c>
      <c r="EJ76" s="9"/>
      <c r="EK76" s="11">
        <v>10</v>
      </c>
      <c r="EL76" s="11">
        <v>240</v>
      </c>
      <c r="EM76" s="14">
        <v>1810</v>
      </c>
      <c r="EN76" s="13">
        <v>95785.2</v>
      </c>
      <c r="EO76" s="12">
        <f t="shared" si="1"/>
        <v>88689.999999999985</v>
      </c>
      <c r="EP76" s="19">
        <v>1.08</v>
      </c>
    </row>
    <row r="77" spans="1:146" ht="15" customHeight="1" x14ac:dyDescent="0.2">
      <c r="A77">
        <v>73</v>
      </c>
      <c r="B77" s="8" t="s">
        <v>290</v>
      </c>
      <c r="C77" s="15" t="s">
        <v>291</v>
      </c>
      <c r="D77" s="16" t="s">
        <v>220</v>
      </c>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11">
        <v>300</v>
      </c>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11">
        <v>300</v>
      </c>
      <c r="EN77" s="13">
        <v>5868</v>
      </c>
      <c r="EO77" s="12">
        <f t="shared" si="1"/>
        <v>4890</v>
      </c>
      <c r="EP77" s="19">
        <v>1.2</v>
      </c>
    </row>
    <row r="78" spans="1:146" ht="15" customHeight="1" x14ac:dyDescent="0.2">
      <c r="A78">
        <v>74</v>
      </c>
      <c r="B78" s="8" t="s">
        <v>292</v>
      </c>
      <c r="C78" s="15" t="s">
        <v>293</v>
      </c>
      <c r="D78" s="16" t="s">
        <v>173</v>
      </c>
      <c r="E78" s="9"/>
      <c r="F78" s="9"/>
      <c r="G78" s="9"/>
      <c r="H78" s="9"/>
      <c r="I78" s="9"/>
      <c r="J78" s="14">
        <v>10000</v>
      </c>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14">
        <v>1200</v>
      </c>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11">
        <v>200</v>
      </c>
      <c r="CT78" s="9"/>
      <c r="CU78" s="9"/>
      <c r="CV78" s="9"/>
      <c r="CW78" s="9"/>
      <c r="CX78" s="9"/>
      <c r="CY78" s="9"/>
      <c r="CZ78" s="9"/>
      <c r="DA78" s="9"/>
      <c r="DB78" s="9"/>
      <c r="DC78" s="9"/>
      <c r="DD78" s="9"/>
      <c r="DE78" s="9"/>
      <c r="DF78" s="9"/>
      <c r="DG78" s="9"/>
      <c r="DH78" s="9"/>
      <c r="DI78" s="9"/>
      <c r="DJ78" s="9"/>
      <c r="DK78" s="9"/>
      <c r="DL78" s="14">
        <v>13000</v>
      </c>
      <c r="DM78" s="9"/>
      <c r="DN78" s="9"/>
      <c r="DO78" s="9"/>
      <c r="DP78" s="9"/>
      <c r="DQ78" s="9"/>
      <c r="DR78" s="9"/>
      <c r="DS78" s="9"/>
      <c r="DT78" s="9"/>
      <c r="DU78" s="9"/>
      <c r="DV78" s="9"/>
      <c r="DW78" s="9"/>
      <c r="DX78" s="9"/>
      <c r="DY78" s="9"/>
      <c r="DZ78" s="9"/>
      <c r="EA78" s="14">
        <v>2000</v>
      </c>
      <c r="EB78" s="9"/>
      <c r="EC78" s="9"/>
      <c r="ED78" s="9"/>
      <c r="EE78" s="9"/>
      <c r="EF78" s="9"/>
      <c r="EG78" s="9"/>
      <c r="EH78" s="9"/>
      <c r="EI78" s="9"/>
      <c r="EJ78" s="9"/>
      <c r="EK78" s="9"/>
      <c r="EL78" s="9"/>
      <c r="EM78" s="14">
        <v>26400</v>
      </c>
      <c r="EN78" s="13">
        <v>37065.599999999999</v>
      </c>
      <c r="EO78" s="12">
        <f t="shared" si="1"/>
        <v>30888</v>
      </c>
      <c r="EP78" s="19">
        <v>1.2</v>
      </c>
    </row>
    <row r="79" spans="1:146" ht="15" customHeight="1" x14ac:dyDescent="0.2">
      <c r="A79">
        <v>75</v>
      </c>
      <c r="B79" s="8" t="s">
        <v>294</v>
      </c>
      <c r="C79" s="15" t="s">
        <v>295</v>
      </c>
      <c r="D79" s="16" t="s">
        <v>176</v>
      </c>
      <c r="E79" s="9"/>
      <c r="F79" s="9"/>
      <c r="G79" s="9"/>
      <c r="H79" s="9"/>
      <c r="I79" s="9"/>
      <c r="J79" s="9"/>
      <c r="K79" s="9"/>
      <c r="L79" s="9"/>
      <c r="M79" s="11">
        <v>50</v>
      </c>
      <c r="N79" s="9"/>
      <c r="O79" s="9"/>
      <c r="P79" s="9"/>
      <c r="Q79" s="9"/>
      <c r="R79" s="9"/>
      <c r="S79" s="9"/>
      <c r="T79" s="9"/>
      <c r="U79" s="9"/>
      <c r="V79" s="9"/>
      <c r="W79" s="11">
        <v>70</v>
      </c>
      <c r="X79" s="11">
        <v>60</v>
      </c>
      <c r="Y79" s="9"/>
      <c r="Z79" s="11">
        <v>1</v>
      </c>
      <c r="AA79" s="9"/>
      <c r="AB79" s="9"/>
      <c r="AC79" s="9"/>
      <c r="AD79" s="9"/>
      <c r="AE79" s="9"/>
      <c r="AF79" s="9"/>
      <c r="AG79" s="9"/>
      <c r="AH79" s="9"/>
      <c r="AI79" s="9"/>
      <c r="AJ79" s="9"/>
      <c r="AK79" s="9"/>
      <c r="AL79" s="9"/>
      <c r="AM79" s="9"/>
      <c r="AN79" s="9"/>
      <c r="AO79" s="11">
        <v>100</v>
      </c>
      <c r="AP79" s="9"/>
      <c r="AQ79" s="9"/>
      <c r="AR79" s="9"/>
      <c r="AS79" s="9"/>
      <c r="AT79" s="9"/>
      <c r="AU79" s="9"/>
      <c r="AV79" s="9"/>
      <c r="AW79" s="9"/>
      <c r="AX79" s="9"/>
      <c r="AY79" s="9"/>
      <c r="AZ79" s="9"/>
      <c r="BA79" s="9"/>
      <c r="BB79" s="9"/>
      <c r="BC79" s="9"/>
      <c r="BD79" s="11">
        <v>25</v>
      </c>
      <c r="BE79" s="9"/>
      <c r="BF79" s="9"/>
      <c r="BG79" s="9"/>
      <c r="BH79" s="9"/>
      <c r="BI79" s="9"/>
      <c r="BJ79" s="9"/>
      <c r="BK79" s="9"/>
      <c r="BL79" s="9"/>
      <c r="BM79" s="11">
        <v>100</v>
      </c>
      <c r="BN79" s="9"/>
      <c r="BO79" s="9"/>
      <c r="BP79" s="11">
        <v>10</v>
      </c>
      <c r="BQ79" s="9"/>
      <c r="BR79" s="9"/>
      <c r="BS79" s="9"/>
      <c r="BT79" s="9"/>
      <c r="BU79" s="9"/>
      <c r="BV79" s="9"/>
      <c r="BW79" s="9"/>
      <c r="BX79" s="9"/>
      <c r="BY79" s="9"/>
      <c r="BZ79" s="9"/>
      <c r="CA79" s="9"/>
      <c r="CB79" s="9"/>
      <c r="CC79" s="9"/>
      <c r="CD79" s="9"/>
      <c r="CE79" s="9"/>
      <c r="CF79" s="9"/>
      <c r="CG79" s="11">
        <v>40</v>
      </c>
      <c r="CH79" s="11">
        <v>50</v>
      </c>
      <c r="CI79" s="9"/>
      <c r="CJ79" s="9"/>
      <c r="CK79" s="9"/>
      <c r="CL79" s="9"/>
      <c r="CM79" s="9"/>
      <c r="CN79" s="9"/>
      <c r="CO79" s="11">
        <v>200</v>
      </c>
      <c r="CP79" s="11">
        <v>250</v>
      </c>
      <c r="CQ79" s="9"/>
      <c r="CR79" s="9"/>
      <c r="CS79" s="11">
        <v>10</v>
      </c>
      <c r="CT79" s="11">
        <v>100</v>
      </c>
      <c r="CU79" s="9"/>
      <c r="CV79" s="9"/>
      <c r="CW79" s="11">
        <v>120</v>
      </c>
      <c r="CX79" s="9"/>
      <c r="CY79" s="9"/>
      <c r="CZ79" s="9"/>
      <c r="DA79" s="9"/>
      <c r="DB79" s="11">
        <v>30</v>
      </c>
      <c r="DC79" s="11">
        <v>1</v>
      </c>
      <c r="DD79" s="9"/>
      <c r="DE79" s="9"/>
      <c r="DF79" s="9"/>
      <c r="DG79" s="9"/>
      <c r="DH79" s="9"/>
      <c r="DI79" s="9"/>
      <c r="DJ79" s="9"/>
      <c r="DK79" s="11">
        <v>110</v>
      </c>
      <c r="DL79" s="11">
        <v>60</v>
      </c>
      <c r="DM79" s="9"/>
      <c r="DN79" s="11">
        <v>50</v>
      </c>
      <c r="DO79" s="9"/>
      <c r="DP79" s="9"/>
      <c r="DQ79" s="11">
        <v>100</v>
      </c>
      <c r="DR79" s="9"/>
      <c r="DS79" s="9"/>
      <c r="DT79" s="9"/>
      <c r="DU79" s="9"/>
      <c r="DV79" s="9"/>
      <c r="DW79" s="11">
        <v>40</v>
      </c>
      <c r="DX79" s="9"/>
      <c r="DY79" s="11">
        <v>30</v>
      </c>
      <c r="DZ79" s="9"/>
      <c r="EA79" s="11">
        <v>60</v>
      </c>
      <c r="EB79" s="9"/>
      <c r="EC79" s="9"/>
      <c r="ED79" s="9"/>
      <c r="EE79" s="11">
        <v>50</v>
      </c>
      <c r="EF79" s="11">
        <v>100</v>
      </c>
      <c r="EG79" s="11">
        <v>40</v>
      </c>
      <c r="EH79" s="9"/>
      <c r="EI79" s="9"/>
      <c r="EJ79" s="11">
        <v>20</v>
      </c>
      <c r="EK79" s="9"/>
      <c r="EL79" s="9"/>
      <c r="EM79" s="14">
        <v>1877</v>
      </c>
      <c r="EN79" s="13">
        <v>168930</v>
      </c>
      <c r="EO79" s="12">
        <f t="shared" si="1"/>
        <v>140775</v>
      </c>
      <c r="EP79" s="19">
        <v>1.2</v>
      </c>
    </row>
    <row r="80" spans="1:146" ht="15" customHeight="1" x14ac:dyDescent="0.2">
      <c r="A80">
        <v>76</v>
      </c>
      <c r="B80" s="8" t="s">
        <v>296</v>
      </c>
      <c r="C80" s="15" t="s">
        <v>297</v>
      </c>
      <c r="D80" s="16" t="s">
        <v>220</v>
      </c>
      <c r="E80" s="11">
        <v>600</v>
      </c>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11">
        <v>250</v>
      </c>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14">
        <v>12000</v>
      </c>
      <c r="CJ80" s="9"/>
      <c r="CK80" s="9"/>
      <c r="CL80" s="9"/>
      <c r="CM80" s="9"/>
      <c r="CN80" s="9"/>
      <c r="CO80" s="9"/>
      <c r="CP80" s="9"/>
      <c r="CQ80" s="9"/>
      <c r="CR80" s="9"/>
      <c r="CS80" s="9"/>
      <c r="CT80" s="9"/>
      <c r="CU80" s="9"/>
      <c r="CV80" s="9"/>
      <c r="CW80" s="9"/>
      <c r="CX80" s="9"/>
      <c r="CY80" s="9"/>
      <c r="CZ80" s="9"/>
      <c r="DA80" s="9"/>
      <c r="DB80" s="9"/>
      <c r="DC80" s="9"/>
      <c r="DD80" s="14">
        <v>1000</v>
      </c>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14">
        <v>13850</v>
      </c>
      <c r="EN80" s="13">
        <v>16620</v>
      </c>
      <c r="EO80" s="12">
        <f t="shared" si="1"/>
        <v>13850</v>
      </c>
      <c r="EP80" s="19">
        <v>1.2</v>
      </c>
    </row>
    <row r="81" spans="1:146" ht="15" customHeight="1" x14ac:dyDescent="0.2">
      <c r="A81">
        <v>77</v>
      </c>
      <c r="B81" s="8" t="s">
        <v>298</v>
      </c>
      <c r="C81" s="15" t="s">
        <v>299</v>
      </c>
      <c r="D81" s="16" t="s">
        <v>176</v>
      </c>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11">
        <v>50</v>
      </c>
      <c r="CL81" s="9"/>
      <c r="CM81" s="9"/>
      <c r="CN81" s="9"/>
      <c r="CO81" s="9"/>
      <c r="CP81" s="9"/>
      <c r="CQ81" s="9"/>
      <c r="CR81" s="9"/>
      <c r="CS81" s="9"/>
      <c r="CT81" s="11">
        <v>20</v>
      </c>
      <c r="CU81" s="9"/>
      <c r="CV81" s="9"/>
      <c r="CW81" s="9"/>
      <c r="CX81" s="9"/>
      <c r="CY81" s="9"/>
      <c r="CZ81" s="9"/>
      <c r="DA81" s="9"/>
      <c r="DB81" s="11">
        <v>30</v>
      </c>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11">
        <v>100</v>
      </c>
      <c r="EN81" s="13">
        <v>8776.7999999999993</v>
      </c>
      <c r="EO81" s="12">
        <f t="shared" si="1"/>
        <v>7314</v>
      </c>
      <c r="EP81" s="19">
        <v>1.2</v>
      </c>
    </row>
    <row r="82" spans="1:146" ht="15" customHeight="1" x14ac:dyDescent="0.2">
      <c r="A82">
        <v>78</v>
      </c>
      <c r="B82" s="8" t="s">
        <v>300</v>
      </c>
      <c r="C82" s="15" t="s">
        <v>301</v>
      </c>
      <c r="D82" s="16" t="s">
        <v>176</v>
      </c>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11">
        <v>2</v>
      </c>
      <c r="CJ82" s="9"/>
      <c r="CK82" s="9"/>
      <c r="CL82" s="9"/>
      <c r="CM82" s="9"/>
      <c r="CN82" s="9"/>
      <c r="CO82" s="9"/>
      <c r="CP82" s="9"/>
      <c r="CQ82" s="9"/>
      <c r="CR82" s="9"/>
      <c r="CS82" s="9"/>
      <c r="CT82" s="9"/>
      <c r="CU82" s="9"/>
      <c r="CV82" s="9"/>
      <c r="CW82" s="11">
        <v>10</v>
      </c>
      <c r="CX82" s="9"/>
      <c r="CY82" s="9"/>
      <c r="CZ82" s="9"/>
      <c r="DA82" s="9"/>
      <c r="DB82" s="9"/>
      <c r="DC82" s="9"/>
      <c r="DD82" s="9"/>
      <c r="DE82" s="9"/>
      <c r="DF82" s="9"/>
      <c r="DG82" s="9"/>
      <c r="DH82" s="9"/>
      <c r="DI82" s="9"/>
      <c r="DJ82" s="9"/>
      <c r="DK82" s="11">
        <v>5</v>
      </c>
      <c r="DL82" s="9"/>
      <c r="DM82" s="9"/>
      <c r="DN82" s="9"/>
      <c r="DO82" s="9"/>
      <c r="DP82" s="9"/>
      <c r="DQ82" s="11">
        <v>6</v>
      </c>
      <c r="DR82" s="9"/>
      <c r="DS82" s="11">
        <v>4</v>
      </c>
      <c r="DT82" s="9"/>
      <c r="DU82" s="9"/>
      <c r="DV82" s="9"/>
      <c r="DW82" s="11">
        <v>5</v>
      </c>
      <c r="DX82" s="9"/>
      <c r="DY82" s="9"/>
      <c r="DZ82" s="9"/>
      <c r="EA82" s="11">
        <v>30</v>
      </c>
      <c r="EB82" s="9"/>
      <c r="EC82" s="9"/>
      <c r="ED82" s="9"/>
      <c r="EE82" s="9"/>
      <c r="EF82" s="9"/>
      <c r="EG82" s="9"/>
      <c r="EH82" s="9"/>
      <c r="EI82" s="9"/>
      <c r="EJ82" s="9"/>
      <c r="EK82" s="9"/>
      <c r="EL82" s="9"/>
      <c r="EM82" s="11">
        <v>62</v>
      </c>
      <c r="EN82" s="13">
        <v>3294.43</v>
      </c>
      <c r="EO82" s="12">
        <f t="shared" si="1"/>
        <v>2745.3583333333331</v>
      </c>
      <c r="EP82" s="19">
        <v>1.2</v>
      </c>
    </row>
    <row r="83" spans="1:146" ht="15" customHeight="1" x14ac:dyDescent="0.2">
      <c r="A83">
        <v>79</v>
      </c>
      <c r="B83" s="8" t="s">
        <v>302</v>
      </c>
      <c r="C83" s="21" t="s">
        <v>303</v>
      </c>
      <c r="D83" s="16" t="s">
        <v>176</v>
      </c>
      <c r="E83" s="9"/>
      <c r="F83" s="9"/>
      <c r="G83" s="9"/>
      <c r="H83" s="9"/>
      <c r="I83" s="9"/>
      <c r="J83" s="9"/>
      <c r="K83" s="9"/>
      <c r="L83" s="9"/>
      <c r="M83" s="9"/>
      <c r="N83" s="9"/>
      <c r="O83" s="9"/>
      <c r="P83" s="9"/>
      <c r="Q83" s="9"/>
      <c r="R83" s="9"/>
      <c r="S83" s="9"/>
      <c r="T83" s="9"/>
      <c r="U83" s="9"/>
      <c r="V83" s="9"/>
      <c r="W83" s="11">
        <v>40</v>
      </c>
      <c r="X83" s="11">
        <v>30</v>
      </c>
      <c r="Y83" s="9"/>
      <c r="Z83" s="9"/>
      <c r="AA83" s="9"/>
      <c r="AB83" s="9"/>
      <c r="AC83" s="9"/>
      <c r="AD83" s="9"/>
      <c r="AE83" s="9"/>
      <c r="AF83" s="9"/>
      <c r="AG83" s="9"/>
      <c r="AH83" s="9"/>
      <c r="AI83" s="9"/>
      <c r="AJ83" s="9"/>
      <c r="AK83" s="9"/>
      <c r="AL83" s="9"/>
      <c r="AM83" s="9"/>
      <c r="AN83" s="9"/>
      <c r="AO83" s="11">
        <v>50</v>
      </c>
      <c r="AP83" s="9"/>
      <c r="AQ83" s="9"/>
      <c r="AR83" s="9"/>
      <c r="AS83" s="9"/>
      <c r="AT83" s="9"/>
      <c r="AU83" s="9"/>
      <c r="AV83" s="9"/>
      <c r="AW83" s="9"/>
      <c r="AX83" s="9"/>
      <c r="AY83" s="9"/>
      <c r="AZ83" s="9"/>
      <c r="BA83" s="9"/>
      <c r="BB83" s="9"/>
      <c r="BC83" s="9"/>
      <c r="BD83" s="9"/>
      <c r="BE83" s="9"/>
      <c r="BF83" s="9"/>
      <c r="BG83" s="9"/>
      <c r="BH83" s="9"/>
      <c r="BI83" s="11">
        <v>1</v>
      </c>
      <c r="BJ83" s="9"/>
      <c r="BK83" s="9"/>
      <c r="BL83" s="9"/>
      <c r="BM83" s="9"/>
      <c r="BN83" s="9"/>
      <c r="BO83" s="9"/>
      <c r="BP83" s="11">
        <v>1</v>
      </c>
      <c r="BQ83" s="9"/>
      <c r="BR83" s="9"/>
      <c r="BS83" s="9"/>
      <c r="BT83" s="9"/>
      <c r="BU83" s="9"/>
      <c r="BV83" s="9"/>
      <c r="BW83" s="9"/>
      <c r="BX83" s="9"/>
      <c r="BY83" s="9"/>
      <c r="BZ83" s="9"/>
      <c r="CA83" s="9"/>
      <c r="CB83" s="9"/>
      <c r="CC83" s="9"/>
      <c r="CD83" s="9"/>
      <c r="CE83" s="9"/>
      <c r="CF83" s="9"/>
      <c r="CG83" s="11">
        <v>6</v>
      </c>
      <c r="CH83" s="11">
        <v>50</v>
      </c>
      <c r="CI83" s="11">
        <v>80</v>
      </c>
      <c r="CJ83" s="9"/>
      <c r="CK83" s="9"/>
      <c r="CL83" s="9"/>
      <c r="CM83" s="9"/>
      <c r="CN83" s="9"/>
      <c r="CO83" s="9"/>
      <c r="CP83" s="11">
        <v>200</v>
      </c>
      <c r="CQ83" s="9"/>
      <c r="CR83" s="9"/>
      <c r="CS83" s="11">
        <v>10</v>
      </c>
      <c r="CT83" s="11">
        <v>100</v>
      </c>
      <c r="CU83" s="9"/>
      <c r="CV83" s="9"/>
      <c r="CW83" s="9"/>
      <c r="CX83" s="9"/>
      <c r="CY83" s="9"/>
      <c r="CZ83" s="9"/>
      <c r="DA83" s="9"/>
      <c r="DB83" s="11">
        <v>40</v>
      </c>
      <c r="DC83" s="11">
        <v>1</v>
      </c>
      <c r="DD83" s="9"/>
      <c r="DE83" s="9"/>
      <c r="DF83" s="9"/>
      <c r="DG83" s="9"/>
      <c r="DH83" s="9"/>
      <c r="DI83" s="9"/>
      <c r="DJ83" s="9"/>
      <c r="DK83" s="11">
        <v>70</v>
      </c>
      <c r="DL83" s="9"/>
      <c r="DM83" s="9"/>
      <c r="DN83" s="9"/>
      <c r="DO83" s="9"/>
      <c r="DP83" s="9"/>
      <c r="DQ83" s="9"/>
      <c r="DR83" s="9"/>
      <c r="DS83" s="9"/>
      <c r="DT83" s="9"/>
      <c r="DU83" s="9"/>
      <c r="DV83" s="9"/>
      <c r="DW83" s="11">
        <v>15</v>
      </c>
      <c r="DX83" s="9"/>
      <c r="DY83" s="9"/>
      <c r="DZ83" s="9"/>
      <c r="EA83" s="9"/>
      <c r="EB83" s="9"/>
      <c r="EC83" s="9"/>
      <c r="ED83" s="9"/>
      <c r="EE83" s="11">
        <v>35</v>
      </c>
      <c r="EF83" s="9"/>
      <c r="EG83" s="11">
        <v>14</v>
      </c>
      <c r="EH83" s="9"/>
      <c r="EI83" s="9"/>
      <c r="EJ83" s="11">
        <v>6</v>
      </c>
      <c r="EK83" s="9"/>
      <c r="EL83" s="9"/>
      <c r="EM83" s="11">
        <v>749</v>
      </c>
      <c r="EN83" s="13">
        <v>100463.37</v>
      </c>
      <c r="EO83" s="12">
        <f t="shared" si="1"/>
        <v>83719.475000000006</v>
      </c>
      <c r="EP83" s="19">
        <v>1.2</v>
      </c>
    </row>
    <row r="84" spans="1:146" ht="15" customHeight="1" x14ac:dyDescent="0.2">
      <c r="A84">
        <v>80</v>
      </c>
      <c r="B84" s="8" t="s">
        <v>304</v>
      </c>
      <c r="C84" s="15" t="s">
        <v>305</v>
      </c>
      <c r="D84" s="16" t="s">
        <v>176</v>
      </c>
      <c r="E84" s="11">
        <v>10</v>
      </c>
      <c r="F84" s="9"/>
      <c r="G84" s="9"/>
      <c r="H84" s="9"/>
      <c r="I84" s="9"/>
      <c r="J84" s="9"/>
      <c r="K84" s="9"/>
      <c r="L84" s="9"/>
      <c r="M84" s="9"/>
      <c r="N84" s="9"/>
      <c r="O84" s="9"/>
      <c r="P84" s="9"/>
      <c r="Q84" s="9"/>
      <c r="R84" s="9"/>
      <c r="S84" s="9"/>
      <c r="T84" s="9"/>
      <c r="U84" s="9"/>
      <c r="V84" s="9"/>
      <c r="W84" s="9"/>
      <c r="X84" s="9"/>
      <c r="Y84" s="9"/>
      <c r="Z84" s="11">
        <v>1</v>
      </c>
      <c r="AA84" s="9"/>
      <c r="AB84" s="9"/>
      <c r="AC84" s="9"/>
      <c r="AD84" s="9"/>
      <c r="AE84" s="9"/>
      <c r="AF84" s="9"/>
      <c r="AG84" s="9"/>
      <c r="AH84" s="11">
        <v>5</v>
      </c>
      <c r="AI84" s="9"/>
      <c r="AJ84" s="9"/>
      <c r="AK84" s="9"/>
      <c r="AL84" s="9"/>
      <c r="AM84" s="9"/>
      <c r="AN84" s="9"/>
      <c r="AO84" s="9"/>
      <c r="AP84" s="9"/>
      <c r="AQ84" s="9"/>
      <c r="AR84" s="9"/>
      <c r="AS84" s="9"/>
      <c r="AT84" s="9"/>
      <c r="AU84" s="9"/>
      <c r="AV84" s="9"/>
      <c r="AW84" s="9"/>
      <c r="AX84" s="9"/>
      <c r="AY84" s="9"/>
      <c r="AZ84" s="9"/>
      <c r="BA84" s="9"/>
      <c r="BB84" s="9"/>
      <c r="BC84" s="9"/>
      <c r="BD84" s="11">
        <v>30</v>
      </c>
      <c r="BE84" s="9"/>
      <c r="BF84" s="9"/>
      <c r="BG84" s="9"/>
      <c r="BH84" s="9"/>
      <c r="BI84" s="9"/>
      <c r="BJ84" s="9"/>
      <c r="BK84" s="9"/>
      <c r="BL84" s="9"/>
      <c r="BM84" s="11">
        <v>30</v>
      </c>
      <c r="BN84" s="9"/>
      <c r="BO84" s="9"/>
      <c r="BP84" s="11">
        <v>1</v>
      </c>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11">
        <v>20</v>
      </c>
      <c r="DO84" s="9"/>
      <c r="DP84" s="9"/>
      <c r="DQ84" s="11">
        <v>20</v>
      </c>
      <c r="DR84" s="9"/>
      <c r="DS84" s="9"/>
      <c r="DT84" s="9"/>
      <c r="DU84" s="9"/>
      <c r="DV84" s="9"/>
      <c r="DW84" s="9"/>
      <c r="DX84" s="9"/>
      <c r="DY84" s="11">
        <v>10</v>
      </c>
      <c r="DZ84" s="9"/>
      <c r="EA84" s="11">
        <v>120</v>
      </c>
      <c r="EB84" s="9"/>
      <c r="EC84" s="9"/>
      <c r="ED84" s="9"/>
      <c r="EE84" s="9"/>
      <c r="EF84" s="9"/>
      <c r="EG84" s="9"/>
      <c r="EH84" s="9"/>
      <c r="EI84" s="9"/>
      <c r="EJ84" s="9"/>
      <c r="EK84" s="9"/>
      <c r="EL84" s="9"/>
      <c r="EM84" s="11">
        <v>247</v>
      </c>
      <c r="EN84" s="13">
        <v>20552.87</v>
      </c>
      <c r="EO84" s="12">
        <f t="shared" si="1"/>
        <v>17127.391666666666</v>
      </c>
      <c r="EP84" s="19">
        <v>1.2</v>
      </c>
    </row>
    <row r="85" spans="1:146" ht="15" customHeight="1" x14ac:dyDescent="0.2">
      <c r="A85">
        <v>81</v>
      </c>
      <c r="B85" s="8" t="s">
        <v>306</v>
      </c>
      <c r="C85" s="15" t="s">
        <v>307</v>
      </c>
      <c r="D85" s="16" t="s">
        <v>176</v>
      </c>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11">
        <v>3</v>
      </c>
      <c r="CM85" s="9"/>
      <c r="CN85" s="9"/>
      <c r="CO85" s="9"/>
      <c r="CP85" s="9"/>
      <c r="CQ85" s="9"/>
      <c r="CR85" s="9"/>
      <c r="CS85" s="9"/>
      <c r="CT85" s="9"/>
      <c r="CU85" s="9"/>
      <c r="CV85" s="9"/>
      <c r="CW85" s="9"/>
      <c r="CX85" s="9"/>
      <c r="CY85" s="9"/>
      <c r="CZ85" s="9"/>
      <c r="DA85" s="11">
        <v>1</v>
      </c>
      <c r="DB85" s="11">
        <v>3</v>
      </c>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11">
        <v>7</v>
      </c>
      <c r="EN85" s="13">
        <v>58254</v>
      </c>
      <c r="EO85" s="12">
        <f t="shared" si="1"/>
        <v>48545</v>
      </c>
      <c r="EP85" s="19">
        <v>1.2</v>
      </c>
    </row>
    <row r="86" spans="1:146" ht="15" customHeight="1" x14ac:dyDescent="0.2">
      <c r="A86">
        <v>82</v>
      </c>
      <c r="B86" s="8" t="s">
        <v>308</v>
      </c>
      <c r="C86" s="15" t="s">
        <v>309</v>
      </c>
      <c r="D86" s="16" t="s">
        <v>141</v>
      </c>
      <c r="E86" s="9"/>
      <c r="F86" s="9"/>
      <c r="G86" s="9"/>
      <c r="H86" s="11">
        <v>260</v>
      </c>
      <c r="I86" s="9"/>
      <c r="J86" s="11">
        <v>10</v>
      </c>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11">
        <v>10</v>
      </c>
      <c r="BM86" s="9"/>
      <c r="BN86" s="9"/>
      <c r="BO86" s="9"/>
      <c r="BP86" s="9"/>
      <c r="BQ86" s="9"/>
      <c r="BR86" s="9"/>
      <c r="BS86" s="9"/>
      <c r="BT86" s="9"/>
      <c r="BU86" s="9"/>
      <c r="BV86" s="9"/>
      <c r="BW86" s="9"/>
      <c r="BX86" s="9"/>
      <c r="BY86" s="9"/>
      <c r="BZ86" s="9"/>
      <c r="CA86" s="9"/>
      <c r="CB86" s="9"/>
      <c r="CC86" s="9"/>
      <c r="CD86" s="9"/>
      <c r="CE86" s="9"/>
      <c r="CF86" s="9"/>
      <c r="CG86" s="9"/>
      <c r="CH86" s="11">
        <v>4</v>
      </c>
      <c r="CI86" s="9"/>
      <c r="CJ86" s="9"/>
      <c r="CK86" s="9"/>
      <c r="CL86" s="9"/>
      <c r="CM86" s="11">
        <v>1.4</v>
      </c>
      <c r="CN86" s="9"/>
      <c r="CO86" s="9"/>
      <c r="CP86" s="9"/>
      <c r="CQ86" s="9"/>
      <c r="CR86" s="9"/>
      <c r="CS86" s="11">
        <v>4</v>
      </c>
      <c r="CT86" s="9"/>
      <c r="CU86" s="9"/>
      <c r="CV86" s="9"/>
      <c r="CW86" s="9"/>
      <c r="CX86" s="9"/>
      <c r="CY86" s="11">
        <v>250</v>
      </c>
      <c r="CZ86" s="9"/>
      <c r="DA86" s="11">
        <v>200</v>
      </c>
      <c r="DB86" s="9"/>
      <c r="DC86" s="9"/>
      <c r="DD86" s="9"/>
      <c r="DE86" s="9"/>
      <c r="DF86" s="9"/>
      <c r="DG86" s="9"/>
      <c r="DH86" s="9"/>
      <c r="DI86" s="11">
        <v>15</v>
      </c>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11">
        <v>754.4</v>
      </c>
      <c r="EN86" s="13">
        <v>120364.52</v>
      </c>
      <c r="EO86" s="12">
        <f t="shared" si="1"/>
        <v>100303.76666666668</v>
      </c>
      <c r="EP86" s="19">
        <v>1.2</v>
      </c>
    </row>
    <row r="87" spans="1:146" ht="15" customHeight="1" x14ac:dyDescent="0.2">
      <c r="A87">
        <v>83</v>
      </c>
      <c r="B87" s="8" t="s">
        <v>310</v>
      </c>
      <c r="C87" s="15" t="s">
        <v>311</v>
      </c>
      <c r="D87" s="16" t="s">
        <v>173</v>
      </c>
      <c r="E87" s="9"/>
      <c r="F87" s="9"/>
      <c r="G87" s="9"/>
      <c r="H87" s="9"/>
      <c r="I87" s="9"/>
      <c r="J87" s="14">
        <v>20000</v>
      </c>
      <c r="K87" s="14">
        <v>15000</v>
      </c>
      <c r="L87" s="14">
        <v>5000</v>
      </c>
      <c r="M87" s="9"/>
      <c r="N87" s="9"/>
      <c r="O87" s="9"/>
      <c r="P87" s="9"/>
      <c r="Q87" s="9"/>
      <c r="R87" s="9"/>
      <c r="S87" s="14">
        <v>5000</v>
      </c>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14">
        <v>4000</v>
      </c>
      <c r="AY87" s="9"/>
      <c r="AZ87" s="9"/>
      <c r="BA87" s="9"/>
      <c r="BB87" s="9"/>
      <c r="BC87" s="9"/>
      <c r="BD87" s="9"/>
      <c r="BE87" s="9"/>
      <c r="BF87" s="14">
        <v>2000</v>
      </c>
      <c r="BG87" s="9"/>
      <c r="BH87" s="9"/>
      <c r="BI87" s="14">
        <v>10000</v>
      </c>
      <c r="BJ87" s="9"/>
      <c r="BK87" s="9"/>
      <c r="BL87" s="9"/>
      <c r="BM87" s="14">
        <v>3000</v>
      </c>
      <c r="BN87" s="9"/>
      <c r="BO87" s="9"/>
      <c r="BP87" s="9"/>
      <c r="BQ87" s="9"/>
      <c r="BR87" s="9"/>
      <c r="BS87" s="9"/>
      <c r="BT87" s="9"/>
      <c r="BU87" s="9"/>
      <c r="BV87" s="9"/>
      <c r="BW87" s="9"/>
      <c r="BX87" s="9"/>
      <c r="BY87" s="9"/>
      <c r="BZ87" s="9"/>
      <c r="CA87" s="9"/>
      <c r="CB87" s="9"/>
      <c r="CC87" s="9"/>
      <c r="CD87" s="9"/>
      <c r="CE87" s="9"/>
      <c r="CF87" s="9"/>
      <c r="CG87" s="14">
        <v>1000</v>
      </c>
      <c r="CH87" s="14">
        <v>3000</v>
      </c>
      <c r="CI87" s="9"/>
      <c r="CJ87" s="9"/>
      <c r="CK87" s="9"/>
      <c r="CL87" s="9"/>
      <c r="CM87" s="14">
        <v>3000</v>
      </c>
      <c r="CN87" s="9"/>
      <c r="CO87" s="9"/>
      <c r="CP87" s="14">
        <v>2000</v>
      </c>
      <c r="CQ87" s="9"/>
      <c r="CR87" s="9"/>
      <c r="CS87" s="14">
        <v>2000</v>
      </c>
      <c r="CT87" s="9"/>
      <c r="CU87" s="9"/>
      <c r="CV87" s="9"/>
      <c r="CW87" s="9"/>
      <c r="CX87" s="9"/>
      <c r="CY87" s="9"/>
      <c r="CZ87" s="9"/>
      <c r="DA87" s="14">
        <v>5000</v>
      </c>
      <c r="DB87" s="9"/>
      <c r="DC87" s="9"/>
      <c r="DD87" s="9"/>
      <c r="DE87" s="9"/>
      <c r="DF87" s="14">
        <v>2000</v>
      </c>
      <c r="DG87" s="9"/>
      <c r="DH87" s="14">
        <v>2000</v>
      </c>
      <c r="DI87" s="9"/>
      <c r="DJ87" s="9"/>
      <c r="DK87" s="9"/>
      <c r="DL87" s="9"/>
      <c r="DM87" s="14">
        <v>1000</v>
      </c>
      <c r="DN87" s="9"/>
      <c r="DO87" s="9"/>
      <c r="DP87" s="9"/>
      <c r="DQ87" s="9"/>
      <c r="DR87" s="9"/>
      <c r="DS87" s="9"/>
      <c r="DT87" s="9"/>
      <c r="DU87" s="9"/>
      <c r="DV87" s="9"/>
      <c r="DW87" s="9"/>
      <c r="DX87" s="9"/>
      <c r="DY87" s="9"/>
      <c r="DZ87" s="9"/>
      <c r="EA87" s="9"/>
      <c r="EB87" s="14">
        <v>2000</v>
      </c>
      <c r="EC87" s="9"/>
      <c r="ED87" s="9"/>
      <c r="EE87" s="9"/>
      <c r="EF87" s="14">
        <v>2000</v>
      </c>
      <c r="EG87" s="14">
        <v>2000</v>
      </c>
      <c r="EH87" s="14">
        <v>1000</v>
      </c>
      <c r="EI87" s="9"/>
      <c r="EJ87" s="9"/>
      <c r="EK87" s="9"/>
      <c r="EL87" s="14">
        <v>3000</v>
      </c>
      <c r="EM87" s="14">
        <v>95000</v>
      </c>
      <c r="EN87" s="13">
        <v>20520</v>
      </c>
      <c r="EO87" s="12">
        <f t="shared" si="1"/>
        <v>17100</v>
      </c>
      <c r="EP87" s="19">
        <v>1.2</v>
      </c>
    </row>
    <row r="88" spans="1:146" ht="15" customHeight="1" x14ac:dyDescent="0.2">
      <c r="A88">
        <v>84</v>
      </c>
      <c r="B88" s="8" t="s">
        <v>312</v>
      </c>
      <c r="C88" s="15" t="s">
        <v>313</v>
      </c>
      <c r="D88" s="16" t="s">
        <v>141</v>
      </c>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11">
        <v>100</v>
      </c>
      <c r="CI88" s="9"/>
      <c r="CJ88" s="9"/>
      <c r="CK88" s="11">
        <v>10</v>
      </c>
      <c r="CL88" s="9"/>
      <c r="CM88" s="9"/>
      <c r="CN88" s="9"/>
      <c r="CO88" s="9"/>
      <c r="CP88" s="9"/>
      <c r="CQ88" s="9"/>
      <c r="CR88" s="9"/>
      <c r="CS88" s="9"/>
      <c r="CT88" s="9"/>
      <c r="CU88" s="9"/>
      <c r="CV88" s="9"/>
      <c r="CW88" s="9"/>
      <c r="CX88" s="9"/>
      <c r="CY88" s="9"/>
      <c r="CZ88" s="11">
        <v>10</v>
      </c>
      <c r="DA88" s="9"/>
      <c r="DB88" s="11">
        <v>2.5</v>
      </c>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11">
        <v>2.5</v>
      </c>
      <c r="EC88" s="9"/>
      <c r="ED88" s="9"/>
      <c r="EE88" s="9"/>
      <c r="EF88" s="9"/>
      <c r="EG88" s="9"/>
      <c r="EH88" s="9"/>
      <c r="EI88" s="9"/>
      <c r="EJ88" s="9"/>
      <c r="EK88" s="9"/>
      <c r="EL88" s="9"/>
      <c r="EM88" s="11">
        <v>125</v>
      </c>
      <c r="EN88" s="13">
        <v>22830</v>
      </c>
      <c r="EO88" s="12">
        <f t="shared" si="1"/>
        <v>19025</v>
      </c>
      <c r="EP88" s="19">
        <v>1.2</v>
      </c>
    </row>
    <row r="89" spans="1:146" ht="15" customHeight="1" x14ac:dyDescent="0.2">
      <c r="A89">
        <v>85</v>
      </c>
      <c r="B89" s="8" t="s">
        <v>314</v>
      </c>
      <c r="C89" s="15" t="s">
        <v>315</v>
      </c>
      <c r="D89" s="16" t="s">
        <v>141</v>
      </c>
      <c r="E89" s="9"/>
      <c r="F89" s="9"/>
      <c r="G89" s="9"/>
      <c r="H89" s="11">
        <v>25</v>
      </c>
      <c r="I89" s="9"/>
      <c r="J89" s="11">
        <v>15</v>
      </c>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11">
        <v>5</v>
      </c>
      <c r="BM89" s="9"/>
      <c r="BN89" s="9"/>
      <c r="BO89" s="9"/>
      <c r="BP89" s="9"/>
      <c r="BQ89" s="9"/>
      <c r="BR89" s="9"/>
      <c r="BS89" s="9"/>
      <c r="BT89" s="9"/>
      <c r="BU89" s="9"/>
      <c r="BV89" s="9"/>
      <c r="BW89" s="9"/>
      <c r="BX89" s="9"/>
      <c r="BY89" s="9"/>
      <c r="BZ89" s="9"/>
      <c r="CA89" s="9"/>
      <c r="CB89" s="9"/>
      <c r="CC89" s="9"/>
      <c r="CD89" s="9"/>
      <c r="CE89" s="11">
        <v>1</v>
      </c>
      <c r="CF89" s="9"/>
      <c r="CG89" s="9"/>
      <c r="CH89" s="9"/>
      <c r="CI89" s="9"/>
      <c r="CJ89" s="9"/>
      <c r="CK89" s="11">
        <v>8</v>
      </c>
      <c r="CL89" s="11">
        <v>10</v>
      </c>
      <c r="CM89" s="9"/>
      <c r="CN89" s="9"/>
      <c r="CO89" s="9"/>
      <c r="CP89" s="9"/>
      <c r="CQ89" s="9"/>
      <c r="CR89" s="9"/>
      <c r="CS89" s="9"/>
      <c r="CT89" s="9"/>
      <c r="CU89" s="9"/>
      <c r="CV89" s="9"/>
      <c r="CW89" s="9"/>
      <c r="CX89" s="9"/>
      <c r="CY89" s="11">
        <v>25</v>
      </c>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11">
        <v>89</v>
      </c>
      <c r="EN89" s="13">
        <v>26312.85</v>
      </c>
      <c r="EO89" s="12">
        <f t="shared" si="1"/>
        <v>21927.375</v>
      </c>
      <c r="EP89" s="19">
        <v>1.2</v>
      </c>
    </row>
    <row r="90" spans="1:146" ht="15" customHeight="1" x14ac:dyDescent="0.2">
      <c r="A90">
        <v>86</v>
      </c>
      <c r="B90" s="8" t="s">
        <v>316</v>
      </c>
      <c r="C90" s="15" t="s">
        <v>317</v>
      </c>
      <c r="D90" s="16" t="s">
        <v>141</v>
      </c>
      <c r="E90" s="9"/>
      <c r="F90" s="9"/>
      <c r="G90" s="9"/>
      <c r="H90" s="11">
        <v>25</v>
      </c>
      <c r="I90" s="9"/>
      <c r="J90" s="11">
        <v>15</v>
      </c>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11">
        <v>5</v>
      </c>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11">
        <v>10</v>
      </c>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11">
        <v>55</v>
      </c>
      <c r="EN90" s="13">
        <v>16245.35</v>
      </c>
      <c r="EO90" s="12">
        <f t="shared" si="1"/>
        <v>13537.791666666668</v>
      </c>
      <c r="EP90" s="19">
        <v>1.2</v>
      </c>
    </row>
    <row r="91" spans="1:146" ht="15" customHeight="1" x14ac:dyDescent="0.2">
      <c r="A91">
        <v>87</v>
      </c>
      <c r="B91" s="8" t="s">
        <v>318</v>
      </c>
      <c r="C91" s="15" t="s">
        <v>319</v>
      </c>
      <c r="D91" s="16" t="s">
        <v>141</v>
      </c>
      <c r="E91" s="9"/>
      <c r="F91" s="9"/>
      <c r="G91" s="9"/>
      <c r="H91" s="9"/>
      <c r="I91" s="9"/>
      <c r="J91" s="11">
        <v>0.4</v>
      </c>
      <c r="K91" s="9"/>
      <c r="L91" s="11">
        <v>0.6</v>
      </c>
      <c r="M91" s="9"/>
      <c r="N91" s="9"/>
      <c r="O91" s="9"/>
      <c r="P91" s="9"/>
      <c r="Q91" s="9"/>
      <c r="R91" s="9"/>
      <c r="S91" s="9"/>
      <c r="T91" s="9"/>
      <c r="U91" s="9"/>
      <c r="V91" s="9"/>
      <c r="W91" s="9"/>
      <c r="X91" s="11">
        <v>0.1</v>
      </c>
      <c r="Y91" s="9"/>
      <c r="Z91" s="9"/>
      <c r="AA91" s="9"/>
      <c r="AB91" s="9"/>
      <c r="AC91" s="9"/>
      <c r="AD91" s="9"/>
      <c r="AE91" s="9"/>
      <c r="AF91" s="9"/>
      <c r="AG91" s="9"/>
      <c r="AH91" s="9"/>
      <c r="AI91" s="9"/>
      <c r="AJ91" s="9"/>
      <c r="AK91" s="9"/>
      <c r="AL91" s="9"/>
      <c r="AM91" s="9"/>
      <c r="AN91" s="9"/>
      <c r="AO91" s="11">
        <v>1</v>
      </c>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11">
        <v>0.2</v>
      </c>
      <c r="BW91" s="9"/>
      <c r="BX91" s="9"/>
      <c r="BY91" s="9"/>
      <c r="BZ91" s="9"/>
      <c r="CA91" s="9"/>
      <c r="CB91" s="11">
        <v>0.1</v>
      </c>
      <c r="CC91" s="11">
        <v>0.2</v>
      </c>
      <c r="CD91" s="9"/>
      <c r="CE91" s="9"/>
      <c r="CF91" s="9"/>
      <c r="CG91" s="9"/>
      <c r="CH91" s="9"/>
      <c r="CI91" s="9"/>
      <c r="CJ91" s="9"/>
      <c r="CK91" s="11">
        <v>15</v>
      </c>
      <c r="CL91" s="9"/>
      <c r="CM91" s="11">
        <v>0.5</v>
      </c>
      <c r="CN91" s="9"/>
      <c r="CO91" s="9"/>
      <c r="CP91" s="9"/>
      <c r="CQ91" s="9"/>
      <c r="CR91" s="9"/>
      <c r="CS91" s="9"/>
      <c r="CT91" s="9"/>
      <c r="CU91" s="9"/>
      <c r="CV91" s="9"/>
      <c r="CW91" s="9"/>
      <c r="CX91" s="9"/>
      <c r="CY91" s="11">
        <v>0.1</v>
      </c>
      <c r="CZ91" s="9"/>
      <c r="DA91" s="11">
        <v>0.4</v>
      </c>
      <c r="DB91" s="11">
        <v>0.5</v>
      </c>
      <c r="DC91" s="9"/>
      <c r="DD91" s="9"/>
      <c r="DE91" s="11">
        <v>1</v>
      </c>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11">
        <v>0.1</v>
      </c>
      <c r="EJ91" s="9"/>
      <c r="EK91" s="11">
        <v>0.2</v>
      </c>
      <c r="EL91" s="9"/>
      <c r="EM91" s="11">
        <v>20.399999999999999</v>
      </c>
      <c r="EN91" s="13">
        <v>28029.599999999999</v>
      </c>
      <c r="EO91" s="12">
        <f t="shared" si="1"/>
        <v>23358</v>
      </c>
      <c r="EP91" s="19">
        <v>1.2</v>
      </c>
    </row>
    <row r="92" spans="1:146" ht="15" customHeight="1" x14ac:dyDescent="0.2">
      <c r="A92">
        <v>88</v>
      </c>
      <c r="B92" s="8" t="s">
        <v>320</v>
      </c>
      <c r="C92" s="21" t="s">
        <v>321</v>
      </c>
      <c r="D92" s="16" t="s">
        <v>141</v>
      </c>
      <c r="E92" s="9"/>
      <c r="F92" s="9"/>
      <c r="G92" s="9"/>
      <c r="H92" s="11">
        <v>25</v>
      </c>
      <c r="I92" s="9"/>
      <c r="J92" s="11">
        <v>15</v>
      </c>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11">
        <v>5</v>
      </c>
      <c r="BM92" s="9"/>
      <c r="BN92" s="9"/>
      <c r="BO92" s="9"/>
      <c r="BP92" s="9"/>
      <c r="BQ92" s="9"/>
      <c r="BR92" s="9"/>
      <c r="BS92" s="9"/>
      <c r="BT92" s="9"/>
      <c r="BU92" s="9"/>
      <c r="BV92" s="9"/>
      <c r="BW92" s="9"/>
      <c r="BX92" s="9"/>
      <c r="BY92" s="9"/>
      <c r="BZ92" s="9"/>
      <c r="CA92" s="9"/>
      <c r="CB92" s="9"/>
      <c r="CC92" s="9"/>
      <c r="CD92" s="9"/>
      <c r="CE92" s="11">
        <v>2.5</v>
      </c>
      <c r="CF92" s="9"/>
      <c r="CG92" s="9"/>
      <c r="CH92" s="9"/>
      <c r="CI92" s="9"/>
      <c r="CJ92" s="9"/>
      <c r="CK92" s="11">
        <v>8</v>
      </c>
      <c r="CL92" s="11">
        <v>10</v>
      </c>
      <c r="CM92" s="9"/>
      <c r="CN92" s="9"/>
      <c r="CO92" s="9"/>
      <c r="CP92" s="9"/>
      <c r="CQ92" s="9"/>
      <c r="CR92" s="9"/>
      <c r="CS92" s="9"/>
      <c r="CT92" s="9"/>
      <c r="CU92" s="9"/>
      <c r="CV92" s="9"/>
      <c r="CW92" s="9"/>
      <c r="CX92" s="9"/>
      <c r="CY92" s="11">
        <v>25</v>
      </c>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11">
        <v>90.5</v>
      </c>
      <c r="EN92" s="13">
        <v>20324.490000000002</v>
      </c>
      <c r="EO92" s="12">
        <f t="shared" si="1"/>
        <v>16937.075000000001</v>
      </c>
      <c r="EP92" s="19">
        <v>1.2</v>
      </c>
    </row>
    <row r="93" spans="1:146" ht="15" customHeight="1" x14ac:dyDescent="0.2">
      <c r="A93">
        <v>89</v>
      </c>
      <c r="B93" s="8" t="s">
        <v>322</v>
      </c>
      <c r="C93" s="15" t="s">
        <v>323</v>
      </c>
      <c r="D93" s="16" t="s">
        <v>141</v>
      </c>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11">
        <v>50</v>
      </c>
      <c r="CI93" s="9"/>
      <c r="CJ93" s="9"/>
      <c r="CK93" s="11">
        <v>5</v>
      </c>
      <c r="CL93" s="9"/>
      <c r="CM93" s="9"/>
      <c r="CN93" s="9"/>
      <c r="CO93" s="9"/>
      <c r="CP93" s="9"/>
      <c r="CQ93" s="9"/>
      <c r="CR93" s="9"/>
      <c r="CS93" s="9"/>
      <c r="CT93" s="9"/>
      <c r="CU93" s="9"/>
      <c r="CV93" s="9"/>
      <c r="CW93" s="9"/>
      <c r="CX93" s="9"/>
      <c r="CY93" s="11">
        <v>5</v>
      </c>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11">
        <v>60</v>
      </c>
      <c r="EN93" s="13">
        <v>24480</v>
      </c>
      <c r="EO93" s="12">
        <f t="shared" si="1"/>
        <v>20400</v>
      </c>
      <c r="EP93" s="19">
        <v>1.2</v>
      </c>
    </row>
    <row r="94" spans="1:146" ht="15" customHeight="1" x14ac:dyDescent="0.2">
      <c r="A94">
        <v>90</v>
      </c>
      <c r="B94" s="8" t="s">
        <v>324</v>
      </c>
      <c r="C94" s="15" t="s">
        <v>325</v>
      </c>
      <c r="D94" s="16" t="s">
        <v>199</v>
      </c>
      <c r="E94" s="9"/>
      <c r="F94" s="9"/>
      <c r="G94" s="9"/>
      <c r="H94" s="9"/>
      <c r="I94" s="9"/>
      <c r="J94" s="11">
        <v>200</v>
      </c>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11">
        <v>50</v>
      </c>
      <c r="CC94" s="11">
        <v>10</v>
      </c>
      <c r="CD94" s="9"/>
      <c r="CE94" s="9"/>
      <c r="CF94" s="9"/>
      <c r="CG94" s="9"/>
      <c r="CH94" s="11">
        <v>100</v>
      </c>
      <c r="CI94" s="9"/>
      <c r="CJ94" s="9"/>
      <c r="CK94" s="9"/>
      <c r="CL94" s="9"/>
      <c r="CM94" s="9"/>
      <c r="CN94" s="9"/>
      <c r="CO94" s="9"/>
      <c r="CP94" s="9"/>
      <c r="CQ94" s="9"/>
      <c r="CR94" s="9"/>
      <c r="CS94" s="9"/>
      <c r="CT94" s="9"/>
      <c r="CU94" s="9"/>
      <c r="CV94" s="9"/>
      <c r="CW94" s="11">
        <v>10</v>
      </c>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11">
        <v>50</v>
      </c>
      <c r="EJ94" s="9"/>
      <c r="EK94" s="9"/>
      <c r="EL94" s="9"/>
      <c r="EM94" s="11">
        <v>420</v>
      </c>
      <c r="EN94" s="13">
        <v>3769.92</v>
      </c>
      <c r="EO94" s="12">
        <f t="shared" si="1"/>
        <v>3141.6000000000004</v>
      </c>
      <c r="EP94" s="19">
        <v>1.2</v>
      </c>
    </row>
    <row r="95" spans="1:146" ht="15" customHeight="1" x14ac:dyDescent="0.2">
      <c r="A95">
        <v>91</v>
      </c>
      <c r="B95" s="8" t="s">
        <v>326</v>
      </c>
      <c r="C95" s="15" t="s">
        <v>327</v>
      </c>
      <c r="D95" s="16" t="s">
        <v>173</v>
      </c>
      <c r="E95" s="9"/>
      <c r="F95" s="9"/>
      <c r="G95" s="9"/>
      <c r="H95" s="9"/>
      <c r="I95" s="9"/>
      <c r="J95" s="14">
        <v>4000</v>
      </c>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11">
        <v>200</v>
      </c>
      <c r="BT95" s="9"/>
      <c r="BU95" s="9"/>
      <c r="BV95" s="11">
        <v>400</v>
      </c>
      <c r="BW95" s="9"/>
      <c r="BX95" s="9"/>
      <c r="BY95" s="9"/>
      <c r="BZ95" s="9"/>
      <c r="CA95" s="9"/>
      <c r="CB95" s="11">
        <v>200</v>
      </c>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14">
        <v>2000</v>
      </c>
      <c r="DP95" s="9"/>
      <c r="DQ95" s="9"/>
      <c r="DR95" s="9"/>
      <c r="DS95" s="9"/>
      <c r="DT95" s="9"/>
      <c r="DU95" s="9"/>
      <c r="DV95" s="9"/>
      <c r="DW95" s="9"/>
      <c r="DX95" s="9"/>
      <c r="DY95" s="9"/>
      <c r="DZ95" s="9"/>
      <c r="EA95" s="9"/>
      <c r="EB95" s="14">
        <v>2000</v>
      </c>
      <c r="EC95" s="9"/>
      <c r="ED95" s="9"/>
      <c r="EE95" s="9"/>
      <c r="EF95" s="9"/>
      <c r="EG95" s="9"/>
      <c r="EH95" s="9"/>
      <c r="EI95" s="14">
        <v>2000</v>
      </c>
      <c r="EJ95" s="9"/>
      <c r="EK95" s="9"/>
      <c r="EL95" s="9"/>
      <c r="EM95" s="14">
        <v>10800</v>
      </c>
      <c r="EN95" s="13">
        <v>6220.8</v>
      </c>
      <c r="EO95" s="12">
        <f t="shared" si="1"/>
        <v>5184</v>
      </c>
      <c r="EP95" s="19">
        <v>1.2</v>
      </c>
    </row>
    <row r="96" spans="1:146" ht="15" customHeight="1" x14ac:dyDescent="0.2">
      <c r="A96">
        <v>92</v>
      </c>
      <c r="B96" s="8" t="s">
        <v>328</v>
      </c>
      <c r="C96" s="15" t="s">
        <v>329</v>
      </c>
      <c r="D96" s="16" t="s">
        <v>227</v>
      </c>
      <c r="E96" s="11">
        <v>500</v>
      </c>
      <c r="F96" s="9"/>
      <c r="G96" s="14">
        <v>12000</v>
      </c>
      <c r="H96" s="9"/>
      <c r="I96" s="14">
        <v>15000</v>
      </c>
      <c r="J96" s="9"/>
      <c r="K96" s="9"/>
      <c r="L96" s="9"/>
      <c r="M96" s="9"/>
      <c r="N96" s="9"/>
      <c r="O96" s="14">
        <v>1600</v>
      </c>
      <c r="P96" s="14">
        <v>3500</v>
      </c>
      <c r="Q96" s="9"/>
      <c r="R96" s="9"/>
      <c r="S96" s="9"/>
      <c r="T96" s="11">
        <v>500</v>
      </c>
      <c r="U96" s="14">
        <v>12000</v>
      </c>
      <c r="V96" s="14">
        <v>6000</v>
      </c>
      <c r="W96" s="9"/>
      <c r="X96" s="9"/>
      <c r="Y96" s="9"/>
      <c r="Z96" s="14">
        <v>5000</v>
      </c>
      <c r="AA96" s="11">
        <v>100</v>
      </c>
      <c r="AB96" s="9"/>
      <c r="AC96" s="14">
        <v>5000</v>
      </c>
      <c r="AD96" s="9"/>
      <c r="AE96" s="14">
        <v>1300</v>
      </c>
      <c r="AF96" s="9"/>
      <c r="AG96" s="14">
        <v>4000</v>
      </c>
      <c r="AH96" s="9"/>
      <c r="AI96" s="9"/>
      <c r="AJ96" s="14">
        <v>1200</v>
      </c>
      <c r="AK96" s="9"/>
      <c r="AL96" s="11">
        <v>500</v>
      </c>
      <c r="AM96" s="9"/>
      <c r="AN96" s="11">
        <v>200</v>
      </c>
      <c r="AO96" s="14">
        <v>20000</v>
      </c>
      <c r="AP96" s="9"/>
      <c r="AQ96" s="9"/>
      <c r="AR96" s="14">
        <v>2000</v>
      </c>
      <c r="AS96" s="14">
        <v>30000</v>
      </c>
      <c r="AT96" s="14">
        <v>2000</v>
      </c>
      <c r="AU96" s="14">
        <v>3000</v>
      </c>
      <c r="AV96" s="9"/>
      <c r="AW96" s="9"/>
      <c r="AX96" s="9"/>
      <c r="AY96" s="9"/>
      <c r="AZ96" s="14">
        <v>1000</v>
      </c>
      <c r="BA96" s="14">
        <v>1000</v>
      </c>
      <c r="BB96" s="9"/>
      <c r="BC96" s="9"/>
      <c r="BD96" s="9"/>
      <c r="BE96" s="9"/>
      <c r="BF96" s="9"/>
      <c r="BG96" s="14">
        <v>2500</v>
      </c>
      <c r="BH96" s="9"/>
      <c r="BI96" s="9"/>
      <c r="BJ96" s="9"/>
      <c r="BK96" s="9"/>
      <c r="BL96" s="9"/>
      <c r="BM96" s="9"/>
      <c r="BN96" s="9"/>
      <c r="BO96" s="9"/>
      <c r="BP96" s="9"/>
      <c r="BQ96" s="9"/>
      <c r="BR96" s="9"/>
      <c r="BS96" s="9"/>
      <c r="BT96" s="14">
        <v>1000</v>
      </c>
      <c r="BU96" s="9"/>
      <c r="BV96" s="14">
        <v>4000</v>
      </c>
      <c r="BW96" s="11">
        <v>300</v>
      </c>
      <c r="BX96" s="14">
        <v>1000</v>
      </c>
      <c r="BY96" s="14">
        <v>1500</v>
      </c>
      <c r="BZ96" s="14">
        <v>1500</v>
      </c>
      <c r="CA96" s="14">
        <v>1000</v>
      </c>
      <c r="CB96" s="14">
        <v>20000</v>
      </c>
      <c r="CC96" s="9"/>
      <c r="CD96" s="9"/>
      <c r="CE96" s="9"/>
      <c r="CF96" s="9"/>
      <c r="CG96" s="11">
        <v>300</v>
      </c>
      <c r="CH96" s="9"/>
      <c r="CI96" s="9"/>
      <c r="CJ96" s="14">
        <v>6000</v>
      </c>
      <c r="CK96" s="14">
        <v>2200</v>
      </c>
      <c r="CL96" s="14">
        <v>10000</v>
      </c>
      <c r="CM96" s="14">
        <v>4000</v>
      </c>
      <c r="CN96" s="9"/>
      <c r="CO96" s="9"/>
      <c r="CP96" s="14">
        <v>10000</v>
      </c>
      <c r="CQ96" s="9"/>
      <c r="CR96" s="9"/>
      <c r="CS96" s="14">
        <v>1000</v>
      </c>
      <c r="CT96" s="9"/>
      <c r="CU96" s="9"/>
      <c r="CV96" s="9"/>
      <c r="CW96" s="14">
        <v>25000</v>
      </c>
      <c r="CX96" s="9"/>
      <c r="CY96" s="9"/>
      <c r="CZ96" s="9"/>
      <c r="DA96" s="14">
        <v>3000</v>
      </c>
      <c r="DB96" s="9"/>
      <c r="DC96" s="9"/>
      <c r="DD96" s="14">
        <v>2000</v>
      </c>
      <c r="DE96" s="9"/>
      <c r="DF96" s="9"/>
      <c r="DG96" s="9"/>
      <c r="DH96" s="9"/>
      <c r="DI96" s="9"/>
      <c r="DJ96" s="14">
        <v>5000</v>
      </c>
      <c r="DK96" s="9"/>
      <c r="DL96" s="9"/>
      <c r="DM96" s="11">
        <v>300</v>
      </c>
      <c r="DN96" s="9"/>
      <c r="DO96" s="14">
        <v>10000</v>
      </c>
      <c r="DP96" s="9"/>
      <c r="DQ96" s="9"/>
      <c r="DR96" s="9"/>
      <c r="DS96" s="9"/>
      <c r="DT96" s="9"/>
      <c r="DU96" s="9"/>
      <c r="DV96" s="9"/>
      <c r="DW96" s="14">
        <v>10000</v>
      </c>
      <c r="DX96" s="9"/>
      <c r="DY96" s="9"/>
      <c r="DZ96" s="9"/>
      <c r="EA96" s="9"/>
      <c r="EB96" s="9"/>
      <c r="EC96" s="14">
        <v>9000</v>
      </c>
      <c r="ED96" s="9"/>
      <c r="EE96" s="9"/>
      <c r="EF96" s="9"/>
      <c r="EG96" s="9"/>
      <c r="EH96" s="9"/>
      <c r="EI96" s="14">
        <v>7000</v>
      </c>
      <c r="EJ96" s="9"/>
      <c r="EK96" s="9"/>
      <c r="EL96" s="14">
        <v>10000</v>
      </c>
      <c r="EM96" s="14">
        <v>275000</v>
      </c>
      <c r="EN96" s="13">
        <v>182517.5</v>
      </c>
      <c r="EO96" s="12">
        <f t="shared" si="1"/>
        <v>168987.50000000003</v>
      </c>
      <c r="EP96" s="19">
        <v>1.0800650935720095</v>
      </c>
    </row>
    <row r="97" spans="1:146" ht="15" customHeight="1" x14ac:dyDescent="0.2">
      <c r="A97">
        <v>93</v>
      </c>
      <c r="B97" s="8" t="s">
        <v>330</v>
      </c>
      <c r="C97" s="15" t="s">
        <v>331</v>
      </c>
      <c r="D97" s="16" t="s">
        <v>227</v>
      </c>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14">
        <v>10000</v>
      </c>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14">
        <v>3000</v>
      </c>
      <c r="BW97" s="9"/>
      <c r="BX97" s="9"/>
      <c r="BY97" s="9"/>
      <c r="BZ97" s="9"/>
      <c r="CA97" s="9"/>
      <c r="CB97" s="9"/>
      <c r="CC97" s="9"/>
      <c r="CD97" s="9"/>
      <c r="CE97" s="9"/>
      <c r="CF97" s="9"/>
      <c r="CG97" s="9"/>
      <c r="CH97" s="14">
        <v>2000</v>
      </c>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14">
        <v>15000</v>
      </c>
      <c r="EN97" s="13">
        <v>10554</v>
      </c>
      <c r="EO97" s="12">
        <f t="shared" si="1"/>
        <v>9772.5</v>
      </c>
      <c r="EP97" s="19">
        <v>1.0799693016116654</v>
      </c>
    </row>
    <row r="98" spans="1:146" ht="15" customHeight="1" x14ac:dyDescent="0.2">
      <c r="A98">
        <v>94</v>
      </c>
      <c r="B98" s="8" t="s">
        <v>332</v>
      </c>
      <c r="C98" s="15" t="s">
        <v>333</v>
      </c>
      <c r="D98" s="16" t="s">
        <v>220</v>
      </c>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11">
        <v>10</v>
      </c>
      <c r="BU98" s="9"/>
      <c r="BV98" s="9"/>
      <c r="BW98" s="9"/>
      <c r="BX98" s="9"/>
      <c r="BY98" s="9"/>
      <c r="BZ98" s="9"/>
      <c r="CA98" s="9"/>
      <c r="CB98" s="9"/>
      <c r="CC98" s="9"/>
      <c r="CD98" s="9"/>
      <c r="CE98" s="9"/>
      <c r="CF98" s="9"/>
      <c r="CG98" s="9"/>
      <c r="CH98" s="9"/>
      <c r="CI98" s="9"/>
      <c r="CJ98" s="9"/>
      <c r="CK98" s="9"/>
      <c r="CL98" s="9"/>
      <c r="CM98" s="9"/>
      <c r="CN98" s="9"/>
      <c r="CO98" s="9"/>
      <c r="CP98" s="9"/>
      <c r="CQ98" s="9"/>
      <c r="CR98" s="11">
        <v>200</v>
      </c>
      <c r="CS98" s="9"/>
      <c r="CT98" s="9"/>
      <c r="CU98" s="9"/>
      <c r="CV98" s="9"/>
      <c r="CW98" s="9"/>
      <c r="CX98" s="9"/>
      <c r="CY98" s="9"/>
      <c r="CZ98" s="9"/>
      <c r="DA98" s="9"/>
      <c r="DB98" s="9"/>
      <c r="DC98" s="11">
        <v>200</v>
      </c>
      <c r="DD98" s="9"/>
      <c r="DE98" s="9"/>
      <c r="DF98" s="9"/>
      <c r="DG98" s="9"/>
      <c r="DH98" s="9"/>
      <c r="DI98" s="9"/>
      <c r="DJ98" s="9"/>
      <c r="DK98" s="9"/>
      <c r="DL98" s="11">
        <v>100</v>
      </c>
      <c r="DM98" s="9"/>
      <c r="DN98" s="9"/>
      <c r="DO98" s="9"/>
      <c r="DP98" s="9"/>
      <c r="DQ98" s="11">
        <v>100</v>
      </c>
      <c r="DR98" s="9"/>
      <c r="DS98" s="11">
        <v>200</v>
      </c>
      <c r="DT98" s="9"/>
      <c r="DU98" s="9"/>
      <c r="DV98" s="11">
        <v>120</v>
      </c>
      <c r="DW98" s="9"/>
      <c r="DX98" s="11">
        <v>200</v>
      </c>
      <c r="DY98" s="11">
        <v>100</v>
      </c>
      <c r="DZ98" s="11">
        <v>250</v>
      </c>
      <c r="EA98" s="9"/>
      <c r="EB98" s="11">
        <v>50</v>
      </c>
      <c r="EC98" s="9"/>
      <c r="ED98" s="9"/>
      <c r="EE98" s="9"/>
      <c r="EF98" s="9"/>
      <c r="EG98" s="9"/>
      <c r="EH98" s="9"/>
      <c r="EI98" s="9"/>
      <c r="EJ98" s="9"/>
      <c r="EK98" s="9"/>
      <c r="EL98" s="9"/>
      <c r="EM98" s="14">
        <v>1530</v>
      </c>
      <c r="EN98" s="13">
        <v>48654</v>
      </c>
      <c r="EO98" s="12">
        <f t="shared" si="1"/>
        <v>40545</v>
      </c>
      <c r="EP98" s="19">
        <v>1.2</v>
      </c>
    </row>
    <row r="99" spans="1:146" ht="15" customHeight="1" x14ac:dyDescent="0.2">
      <c r="A99">
        <v>95</v>
      </c>
      <c r="B99" s="8" t="s">
        <v>334</v>
      </c>
      <c r="C99" s="15" t="s">
        <v>335</v>
      </c>
      <c r="D99" s="16" t="s">
        <v>220</v>
      </c>
      <c r="E99" s="9"/>
      <c r="F99" s="9"/>
      <c r="G99" s="9"/>
      <c r="H99" s="9"/>
      <c r="I99" s="9"/>
      <c r="J99" s="9"/>
      <c r="K99" s="14">
        <v>2000</v>
      </c>
      <c r="L99" s="9"/>
      <c r="M99" s="9"/>
      <c r="N99" s="9"/>
      <c r="O99" s="9"/>
      <c r="P99" s="9"/>
      <c r="Q99" s="9"/>
      <c r="R99" s="9"/>
      <c r="S99" s="9"/>
      <c r="T99" s="9"/>
      <c r="U99" s="9"/>
      <c r="V99" s="9"/>
      <c r="W99" s="9"/>
      <c r="X99" s="9"/>
      <c r="Y99" s="14">
        <v>2500</v>
      </c>
      <c r="Z99" s="9"/>
      <c r="AA99" s="9"/>
      <c r="AB99" s="9"/>
      <c r="AC99" s="14">
        <v>2000</v>
      </c>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14">
        <v>30000</v>
      </c>
      <c r="BD99" s="9"/>
      <c r="BE99" s="9"/>
      <c r="BF99" s="9"/>
      <c r="BG99" s="9"/>
      <c r="BH99" s="14">
        <v>1000</v>
      </c>
      <c r="BI99" s="9"/>
      <c r="BJ99" s="9"/>
      <c r="BK99" s="9"/>
      <c r="BL99" s="9"/>
      <c r="BM99" s="14">
        <v>20000</v>
      </c>
      <c r="BN99" s="9"/>
      <c r="BO99" s="9"/>
      <c r="BP99" s="9"/>
      <c r="BQ99" s="9"/>
      <c r="BR99" s="11">
        <v>100</v>
      </c>
      <c r="BS99" s="9"/>
      <c r="BT99" s="9"/>
      <c r="BU99" s="9"/>
      <c r="BV99" s="14">
        <v>1000</v>
      </c>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14">
        <v>4000</v>
      </c>
      <c r="CY99" s="14">
        <v>22000</v>
      </c>
      <c r="CZ99" s="9"/>
      <c r="DA99" s="9"/>
      <c r="DB99" s="11">
        <v>200</v>
      </c>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14">
        <v>15000</v>
      </c>
      <c r="EG99" s="9"/>
      <c r="EH99" s="9"/>
      <c r="EI99" s="9"/>
      <c r="EJ99" s="14">
        <v>1000</v>
      </c>
      <c r="EK99" s="9"/>
      <c r="EL99" s="9"/>
      <c r="EM99" s="14">
        <v>100800</v>
      </c>
      <c r="EN99" s="13">
        <v>50178.239999999998</v>
      </c>
      <c r="EO99" s="12">
        <f t="shared" si="1"/>
        <v>46458.719999999994</v>
      </c>
      <c r="EP99" s="19">
        <v>1.0800607507051423</v>
      </c>
    </row>
    <row r="100" spans="1:146" ht="15" customHeight="1" x14ac:dyDescent="0.2">
      <c r="A100">
        <v>96</v>
      </c>
      <c r="B100" s="8" t="s">
        <v>336</v>
      </c>
      <c r="C100" s="15" t="s">
        <v>337</v>
      </c>
      <c r="D100" s="16" t="s">
        <v>220</v>
      </c>
      <c r="E100" s="9"/>
      <c r="F100" s="9"/>
      <c r="G100" s="9"/>
      <c r="H100" s="9"/>
      <c r="I100" s="9"/>
      <c r="J100" s="9"/>
      <c r="K100" s="9"/>
      <c r="L100" s="9"/>
      <c r="M100" s="11">
        <v>200</v>
      </c>
      <c r="N100" s="9"/>
      <c r="O100" s="9"/>
      <c r="P100" s="9"/>
      <c r="Q100" s="9"/>
      <c r="R100" s="9"/>
      <c r="S100" s="9"/>
      <c r="T100" s="11">
        <v>50</v>
      </c>
      <c r="U100" s="9"/>
      <c r="V100" s="9"/>
      <c r="W100" s="9"/>
      <c r="X100" s="11">
        <v>200</v>
      </c>
      <c r="Y100" s="9"/>
      <c r="Z100" s="9"/>
      <c r="AA100" s="9"/>
      <c r="AB100" s="9"/>
      <c r="AC100" s="9"/>
      <c r="AD100" s="9"/>
      <c r="AE100" s="9"/>
      <c r="AF100" s="9"/>
      <c r="AG100" s="9"/>
      <c r="AH100" s="9"/>
      <c r="AI100" s="9"/>
      <c r="AJ100" s="9"/>
      <c r="AK100" s="9"/>
      <c r="AL100" s="9"/>
      <c r="AM100" s="9"/>
      <c r="AN100" s="9"/>
      <c r="AO100" s="9"/>
      <c r="AP100" s="9"/>
      <c r="AQ100" s="14">
        <v>1000</v>
      </c>
      <c r="AR100" s="9"/>
      <c r="AS100" s="9"/>
      <c r="AT100" s="9"/>
      <c r="AU100" s="9"/>
      <c r="AV100" s="9"/>
      <c r="AW100" s="9"/>
      <c r="AX100" s="9"/>
      <c r="AY100" s="9"/>
      <c r="AZ100" s="9"/>
      <c r="BA100" s="9"/>
      <c r="BB100" s="9"/>
      <c r="BC100" s="9"/>
      <c r="BD100" s="9"/>
      <c r="BE100" s="9"/>
      <c r="BF100" s="9"/>
      <c r="BG100" s="9"/>
      <c r="BH100" s="11">
        <v>100</v>
      </c>
      <c r="BI100" s="9"/>
      <c r="BJ100" s="11">
        <v>500</v>
      </c>
      <c r="BK100" s="9"/>
      <c r="BL100" s="9"/>
      <c r="BM100" s="9"/>
      <c r="BN100" s="9"/>
      <c r="BO100" s="9"/>
      <c r="BP100" s="11">
        <v>25</v>
      </c>
      <c r="BQ100" s="9"/>
      <c r="BR100" s="9"/>
      <c r="BS100" s="9"/>
      <c r="BT100" s="9"/>
      <c r="BU100" s="9"/>
      <c r="BV100" s="9"/>
      <c r="BW100" s="9"/>
      <c r="BX100" s="9"/>
      <c r="BY100" s="9"/>
      <c r="BZ100" s="9"/>
      <c r="CA100" s="9"/>
      <c r="CB100" s="9"/>
      <c r="CC100" s="9"/>
      <c r="CD100" s="9"/>
      <c r="CE100" s="9"/>
      <c r="CF100" s="9"/>
      <c r="CG100" s="9"/>
      <c r="CH100" s="9"/>
      <c r="CI100" s="9"/>
      <c r="CJ100" s="9"/>
      <c r="CK100" s="14">
        <v>9000</v>
      </c>
      <c r="CL100" s="9"/>
      <c r="CM100" s="9"/>
      <c r="CN100" s="9"/>
      <c r="CO100" s="11">
        <v>100</v>
      </c>
      <c r="CP100" s="9"/>
      <c r="CQ100" s="9"/>
      <c r="CR100" s="9"/>
      <c r="CS100" s="9"/>
      <c r="CT100" s="9"/>
      <c r="CU100" s="9"/>
      <c r="CV100" s="9"/>
      <c r="CW100" s="9"/>
      <c r="CX100" s="9"/>
      <c r="CY100" s="14">
        <v>1000</v>
      </c>
      <c r="CZ100" s="9"/>
      <c r="DA100" s="9"/>
      <c r="DB100" s="14">
        <v>6400</v>
      </c>
      <c r="DC100" s="9"/>
      <c r="DD100" s="9"/>
      <c r="DE100" s="11">
        <v>600</v>
      </c>
      <c r="DF100" s="14">
        <v>2800</v>
      </c>
      <c r="DG100" s="9"/>
      <c r="DH100" s="9"/>
      <c r="DI100" s="11">
        <v>200</v>
      </c>
      <c r="DJ100" s="11">
        <v>500</v>
      </c>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11">
        <v>100</v>
      </c>
      <c r="EJ100" s="9"/>
      <c r="EK100" s="9"/>
      <c r="EL100" s="9"/>
      <c r="EM100" s="14">
        <v>22775</v>
      </c>
      <c r="EN100" s="13">
        <v>6641.19</v>
      </c>
      <c r="EO100" s="12">
        <f t="shared" si="1"/>
        <v>6149.2499999999991</v>
      </c>
      <c r="EP100" s="19">
        <v>1.08</v>
      </c>
    </row>
    <row r="101" spans="1:146" ht="15" customHeight="1" x14ac:dyDescent="0.2">
      <c r="A101">
        <v>97</v>
      </c>
      <c r="B101" s="8" t="s">
        <v>338</v>
      </c>
      <c r="C101" s="15" t="s">
        <v>339</v>
      </c>
      <c r="D101" s="16" t="s">
        <v>220</v>
      </c>
      <c r="E101" s="9"/>
      <c r="F101" s="9"/>
      <c r="G101" s="9"/>
      <c r="H101" s="9"/>
      <c r="I101" s="9"/>
      <c r="J101" s="9"/>
      <c r="K101" s="9"/>
      <c r="L101" s="9"/>
      <c r="M101" s="9"/>
      <c r="N101" s="9"/>
      <c r="O101" s="9"/>
      <c r="P101" s="9"/>
      <c r="Q101" s="9"/>
      <c r="R101" s="9"/>
      <c r="S101" s="9"/>
      <c r="T101" s="11">
        <v>50</v>
      </c>
      <c r="U101" s="9"/>
      <c r="V101" s="9"/>
      <c r="W101" s="9"/>
      <c r="X101" s="9"/>
      <c r="Y101" s="9"/>
      <c r="Z101" s="9"/>
      <c r="AA101" s="9"/>
      <c r="AB101" s="9"/>
      <c r="AC101" s="9"/>
      <c r="AD101" s="9"/>
      <c r="AE101" s="9"/>
      <c r="AF101" s="9"/>
      <c r="AG101" s="9"/>
      <c r="AH101" s="9"/>
      <c r="AI101" s="9"/>
      <c r="AJ101" s="9"/>
      <c r="AK101" s="9"/>
      <c r="AL101" s="9"/>
      <c r="AM101" s="9"/>
      <c r="AN101" s="9"/>
      <c r="AO101" s="9"/>
      <c r="AP101" s="9"/>
      <c r="AQ101" s="11">
        <v>500</v>
      </c>
      <c r="AR101" s="9"/>
      <c r="AS101" s="9"/>
      <c r="AT101" s="9"/>
      <c r="AU101" s="9"/>
      <c r="AV101" s="14">
        <v>1000</v>
      </c>
      <c r="AW101" s="9"/>
      <c r="AX101" s="9"/>
      <c r="AY101" s="9"/>
      <c r="AZ101" s="9"/>
      <c r="BA101" s="9"/>
      <c r="BB101" s="9"/>
      <c r="BC101" s="9"/>
      <c r="BD101" s="9"/>
      <c r="BE101" s="9"/>
      <c r="BF101" s="9"/>
      <c r="BG101" s="9"/>
      <c r="BH101" s="11">
        <v>100</v>
      </c>
      <c r="BI101" s="9"/>
      <c r="BJ101" s="9"/>
      <c r="BK101" s="9"/>
      <c r="BL101" s="9"/>
      <c r="BM101" s="9"/>
      <c r="BN101" s="9"/>
      <c r="BO101" s="9"/>
      <c r="BP101" s="9"/>
      <c r="BQ101" s="9"/>
      <c r="BR101" s="9"/>
      <c r="BS101" s="9"/>
      <c r="BT101" s="11">
        <v>100</v>
      </c>
      <c r="BU101" s="9"/>
      <c r="BV101" s="14">
        <v>1000</v>
      </c>
      <c r="BW101" s="9"/>
      <c r="BX101" s="11">
        <v>50</v>
      </c>
      <c r="BY101" s="9"/>
      <c r="BZ101" s="11">
        <v>50</v>
      </c>
      <c r="CA101" s="9"/>
      <c r="CB101" s="9"/>
      <c r="CC101" s="9"/>
      <c r="CD101" s="9"/>
      <c r="CE101" s="9"/>
      <c r="CF101" s="9"/>
      <c r="CG101" s="9"/>
      <c r="CH101" s="9"/>
      <c r="CI101" s="9"/>
      <c r="CJ101" s="9"/>
      <c r="CK101" s="11">
        <v>500</v>
      </c>
      <c r="CL101" s="9"/>
      <c r="CM101" s="9"/>
      <c r="CN101" s="9"/>
      <c r="CO101" s="14">
        <v>3000</v>
      </c>
      <c r="CP101" s="9"/>
      <c r="CQ101" s="9"/>
      <c r="CR101" s="9"/>
      <c r="CS101" s="9"/>
      <c r="CT101" s="9"/>
      <c r="CU101" s="9"/>
      <c r="CV101" s="9"/>
      <c r="CW101" s="9"/>
      <c r="CX101" s="9"/>
      <c r="CY101" s="14">
        <v>2000</v>
      </c>
      <c r="CZ101" s="9"/>
      <c r="DA101" s="9"/>
      <c r="DB101" s="11">
        <v>200</v>
      </c>
      <c r="DC101" s="9"/>
      <c r="DD101" s="9"/>
      <c r="DE101" s="9"/>
      <c r="DF101" s="9"/>
      <c r="DG101" s="9"/>
      <c r="DH101" s="9"/>
      <c r="DI101" s="11">
        <v>500</v>
      </c>
      <c r="DJ101" s="9"/>
      <c r="DK101" s="9"/>
      <c r="DL101" s="9"/>
      <c r="DM101" s="9"/>
      <c r="DN101" s="9"/>
      <c r="DO101" s="9"/>
      <c r="DP101" s="9"/>
      <c r="DQ101" s="9"/>
      <c r="DR101" s="9"/>
      <c r="DS101" s="9"/>
      <c r="DT101" s="9"/>
      <c r="DU101" s="9"/>
      <c r="DV101" s="9"/>
      <c r="DW101" s="9"/>
      <c r="DX101" s="9"/>
      <c r="DY101" s="9"/>
      <c r="DZ101" s="11">
        <v>150</v>
      </c>
      <c r="EA101" s="9"/>
      <c r="EB101" s="9"/>
      <c r="EC101" s="9"/>
      <c r="ED101" s="9"/>
      <c r="EE101" s="9"/>
      <c r="EF101" s="9"/>
      <c r="EG101" s="9"/>
      <c r="EH101" s="9"/>
      <c r="EI101" s="14">
        <v>1000</v>
      </c>
      <c r="EJ101" s="9"/>
      <c r="EK101" s="9"/>
      <c r="EL101" s="9"/>
      <c r="EM101" s="14">
        <v>10200</v>
      </c>
      <c r="EN101" s="13">
        <v>2754</v>
      </c>
      <c r="EO101" s="12">
        <f t="shared" si="1"/>
        <v>2550</v>
      </c>
      <c r="EP101" s="19">
        <v>1.08</v>
      </c>
    </row>
    <row r="102" spans="1:146" ht="15" customHeight="1" x14ac:dyDescent="0.2">
      <c r="A102">
        <v>98</v>
      </c>
      <c r="B102" s="8" t="s">
        <v>340</v>
      </c>
      <c r="C102" s="15" t="s">
        <v>341</v>
      </c>
      <c r="D102" s="16" t="s">
        <v>220</v>
      </c>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11">
        <v>100</v>
      </c>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11">
        <v>200</v>
      </c>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14">
        <v>1000</v>
      </c>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14">
        <v>1300</v>
      </c>
      <c r="EN102" s="12">
        <v>351</v>
      </c>
      <c r="EO102" s="12">
        <f t="shared" si="1"/>
        <v>325</v>
      </c>
      <c r="EP102" s="19">
        <v>1.08</v>
      </c>
    </row>
    <row r="103" spans="1:146" ht="15" customHeight="1" x14ac:dyDescent="0.2">
      <c r="A103">
        <v>99</v>
      </c>
      <c r="B103" s="8" t="s">
        <v>342</v>
      </c>
      <c r="C103" s="15" t="s">
        <v>343</v>
      </c>
      <c r="D103" s="16" t="s">
        <v>158</v>
      </c>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11">
        <v>0.2</v>
      </c>
      <c r="CN103" s="9"/>
      <c r="CO103" s="9"/>
      <c r="CP103" s="9"/>
      <c r="CQ103" s="9"/>
      <c r="CR103" s="9"/>
      <c r="CS103" s="9"/>
      <c r="CT103" s="9"/>
      <c r="CU103" s="9"/>
      <c r="CV103" s="9"/>
      <c r="CW103" s="9"/>
      <c r="CX103" s="9"/>
      <c r="CY103" s="9"/>
      <c r="CZ103" s="9"/>
      <c r="DA103" s="9"/>
      <c r="DB103" s="11">
        <v>1</v>
      </c>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11">
        <v>1.2</v>
      </c>
      <c r="EN103" s="12">
        <v>640.79999999999995</v>
      </c>
      <c r="EO103" s="12">
        <f t="shared" si="1"/>
        <v>534</v>
      </c>
      <c r="EP103" s="19">
        <v>1.2</v>
      </c>
    </row>
    <row r="104" spans="1:146" ht="15" customHeight="1" x14ac:dyDescent="0.2">
      <c r="A104">
        <v>100</v>
      </c>
      <c r="B104" s="8" t="s">
        <v>344</v>
      </c>
      <c r="C104" s="15" t="s">
        <v>345</v>
      </c>
      <c r="D104" s="16" t="s">
        <v>141</v>
      </c>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11">
        <v>200</v>
      </c>
      <c r="CI104" s="9"/>
      <c r="CJ104" s="9"/>
      <c r="CK104" s="9"/>
      <c r="CL104" s="9"/>
      <c r="CM104" s="9"/>
      <c r="CN104" s="9"/>
      <c r="CO104" s="9"/>
      <c r="CP104" s="9"/>
      <c r="CQ104" s="9"/>
      <c r="CR104" s="9"/>
      <c r="CS104" s="9"/>
      <c r="CT104" s="11">
        <v>10</v>
      </c>
      <c r="CU104" s="9"/>
      <c r="CV104" s="9"/>
      <c r="CW104" s="9"/>
      <c r="CX104" s="9"/>
      <c r="CY104" s="9"/>
      <c r="CZ104" s="11">
        <v>30</v>
      </c>
      <c r="DA104" s="11">
        <v>100</v>
      </c>
      <c r="DB104" s="9"/>
      <c r="DC104" s="9"/>
      <c r="DD104" s="9"/>
      <c r="DE104" s="11">
        <v>20</v>
      </c>
      <c r="DF104" s="9"/>
      <c r="DG104" s="9"/>
      <c r="DH104" s="9"/>
      <c r="DI104" s="11">
        <v>75</v>
      </c>
      <c r="DJ104" s="9"/>
      <c r="DK104" s="9"/>
      <c r="DL104" s="9"/>
      <c r="DM104" s="9"/>
      <c r="DN104" s="9"/>
      <c r="DO104" s="9"/>
      <c r="DP104" s="9"/>
      <c r="DQ104" s="11">
        <v>15</v>
      </c>
      <c r="DR104" s="9"/>
      <c r="DS104" s="9"/>
      <c r="DT104" s="9"/>
      <c r="DU104" s="9"/>
      <c r="DV104" s="9"/>
      <c r="DW104" s="9"/>
      <c r="DX104" s="9"/>
      <c r="DY104" s="9"/>
      <c r="DZ104" s="9"/>
      <c r="EA104" s="9"/>
      <c r="EB104" s="9"/>
      <c r="EC104" s="9"/>
      <c r="ED104" s="9"/>
      <c r="EE104" s="9"/>
      <c r="EF104" s="9"/>
      <c r="EG104" s="9"/>
      <c r="EH104" s="9"/>
      <c r="EI104" s="9"/>
      <c r="EJ104" s="9"/>
      <c r="EK104" s="9"/>
      <c r="EL104" s="9"/>
      <c r="EM104" s="11">
        <v>450</v>
      </c>
      <c r="EN104" s="13">
        <v>42120</v>
      </c>
      <c r="EO104" s="12">
        <f t="shared" si="1"/>
        <v>35100</v>
      </c>
      <c r="EP104" s="19">
        <v>1.2</v>
      </c>
    </row>
    <row r="105" spans="1:146" ht="15" customHeight="1" x14ac:dyDescent="0.2">
      <c r="A105">
        <v>101</v>
      </c>
      <c r="B105" s="8" t="s">
        <v>346</v>
      </c>
      <c r="C105" s="15" t="s">
        <v>347</v>
      </c>
      <c r="D105" s="16" t="s">
        <v>199</v>
      </c>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14">
        <v>2000</v>
      </c>
      <c r="CM105" s="9"/>
      <c r="CN105" s="9"/>
      <c r="CO105" s="9"/>
      <c r="CP105" s="9"/>
      <c r="CQ105" s="9"/>
      <c r="CR105" s="9"/>
      <c r="CS105" s="9"/>
      <c r="CT105" s="9"/>
      <c r="CU105" s="9"/>
      <c r="CV105" s="9"/>
      <c r="CW105" s="9"/>
      <c r="CX105" s="9"/>
      <c r="CY105" s="9"/>
      <c r="CZ105" s="9"/>
      <c r="DA105" s="9"/>
      <c r="DB105" s="9"/>
      <c r="DC105" s="9"/>
      <c r="DD105" s="9"/>
      <c r="DE105" s="9"/>
      <c r="DF105" s="11">
        <v>100</v>
      </c>
      <c r="DG105" s="9"/>
      <c r="DH105" s="9"/>
      <c r="DI105" s="9"/>
      <c r="DJ105" s="9"/>
      <c r="DK105" s="9"/>
      <c r="DL105" s="9"/>
      <c r="DM105" s="9"/>
      <c r="DN105" s="9"/>
      <c r="DO105" s="9"/>
      <c r="DP105" s="9"/>
      <c r="DQ105" s="9"/>
      <c r="DR105" s="9"/>
      <c r="DS105" s="9"/>
      <c r="DT105" s="9"/>
      <c r="DU105" s="9"/>
      <c r="DV105" s="9"/>
      <c r="DW105" s="9"/>
      <c r="DX105" s="9"/>
      <c r="DY105" s="9"/>
      <c r="DZ105" s="9"/>
      <c r="EA105" s="9"/>
      <c r="EB105" s="9"/>
      <c r="EC105" s="9"/>
      <c r="ED105" s="9"/>
      <c r="EE105" s="9"/>
      <c r="EF105" s="9"/>
      <c r="EG105" s="9"/>
      <c r="EH105" s="9"/>
      <c r="EI105" s="9"/>
      <c r="EJ105" s="9"/>
      <c r="EK105" s="9"/>
      <c r="EL105" s="9"/>
      <c r="EM105" s="14">
        <v>2100</v>
      </c>
      <c r="EN105" s="12">
        <v>378</v>
      </c>
      <c r="EO105" s="12">
        <f t="shared" si="1"/>
        <v>315</v>
      </c>
      <c r="EP105" s="19">
        <v>1.2</v>
      </c>
    </row>
    <row r="106" spans="1:146" ht="15" customHeight="1" x14ac:dyDescent="0.2">
      <c r="A106">
        <v>102</v>
      </c>
      <c r="B106" s="8" t="s">
        <v>348</v>
      </c>
      <c r="C106" s="15" t="s">
        <v>349</v>
      </c>
      <c r="D106" s="16" t="s">
        <v>173</v>
      </c>
      <c r="E106" s="11">
        <v>300</v>
      </c>
      <c r="F106" s="11">
        <v>200</v>
      </c>
      <c r="G106" s="11">
        <v>300</v>
      </c>
      <c r="H106" s="14">
        <v>3000</v>
      </c>
      <c r="I106" s="9"/>
      <c r="J106" s="11">
        <v>400</v>
      </c>
      <c r="K106" s="11">
        <v>500</v>
      </c>
      <c r="L106" s="11">
        <v>800</v>
      </c>
      <c r="M106" s="9"/>
      <c r="N106" s="11">
        <v>100</v>
      </c>
      <c r="O106" s="9"/>
      <c r="P106" s="9"/>
      <c r="Q106" s="9"/>
      <c r="R106" s="9"/>
      <c r="S106" s="11">
        <v>300</v>
      </c>
      <c r="T106" s="9"/>
      <c r="U106" s="9"/>
      <c r="V106" s="11">
        <v>200</v>
      </c>
      <c r="W106" s="11">
        <v>300</v>
      </c>
      <c r="X106" s="11">
        <v>300</v>
      </c>
      <c r="Y106" s="9"/>
      <c r="Z106" s="9"/>
      <c r="AA106" s="11">
        <v>100</v>
      </c>
      <c r="AB106" s="9"/>
      <c r="AC106" s="9"/>
      <c r="AD106" s="9"/>
      <c r="AE106" s="9"/>
      <c r="AF106" s="11">
        <v>200</v>
      </c>
      <c r="AG106" s="9"/>
      <c r="AH106" s="11">
        <v>100</v>
      </c>
      <c r="AI106" s="11">
        <v>500</v>
      </c>
      <c r="AJ106" s="9"/>
      <c r="AK106" s="9"/>
      <c r="AL106" s="9"/>
      <c r="AM106" s="9"/>
      <c r="AN106" s="9"/>
      <c r="AO106" s="9"/>
      <c r="AP106" s="11">
        <v>200</v>
      </c>
      <c r="AQ106" s="11">
        <v>100</v>
      </c>
      <c r="AR106" s="9"/>
      <c r="AS106" s="9"/>
      <c r="AT106" s="9"/>
      <c r="AU106" s="9"/>
      <c r="AV106" s="9"/>
      <c r="AW106" s="11">
        <v>300</v>
      </c>
      <c r="AX106" s="11">
        <v>100</v>
      </c>
      <c r="AY106" s="9"/>
      <c r="AZ106" s="11">
        <v>200</v>
      </c>
      <c r="BA106" s="9"/>
      <c r="BB106" s="9"/>
      <c r="BC106" s="9"/>
      <c r="BD106" s="11">
        <v>100</v>
      </c>
      <c r="BE106" s="9"/>
      <c r="BF106" s="9"/>
      <c r="BG106" s="9"/>
      <c r="BH106" s="9"/>
      <c r="BI106" s="9"/>
      <c r="BJ106" s="9"/>
      <c r="BK106" s="9"/>
      <c r="BL106" s="9"/>
      <c r="BM106" s="11">
        <v>300</v>
      </c>
      <c r="BN106" s="11">
        <v>100</v>
      </c>
      <c r="BO106" s="9"/>
      <c r="BP106" s="11">
        <v>400</v>
      </c>
      <c r="BQ106" s="11">
        <v>200</v>
      </c>
      <c r="BR106" s="9"/>
      <c r="BS106" s="11">
        <v>200</v>
      </c>
      <c r="BT106" s="9"/>
      <c r="BU106" s="9"/>
      <c r="BV106" s="11">
        <v>100</v>
      </c>
      <c r="BW106" s="9"/>
      <c r="BX106" s="9"/>
      <c r="BY106" s="11">
        <v>100</v>
      </c>
      <c r="BZ106" s="9"/>
      <c r="CA106" s="9"/>
      <c r="CB106" s="11">
        <v>300</v>
      </c>
      <c r="CC106" s="9"/>
      <c r="CD106" s="14">
        <v>1200</v>
      </c>
      <c r="CE106" s="9"/>
      <c r="CF106" s="11">
        <v>300</v>
      </c>
      <c r="CG106" s="11">
        <v>500</v>
      </c>
      <c r="CH106" s="14">
        <v>2100</v>
      </c>
      <c r="CI106" s="9"/>
      <c r="CJ106" s="9"/>
      <c r="CK106" s="14">
        <v>2200</v>
      </c>
      <c r="CL106" s="14">
        <v>2000</v>
      </c>
      <c r="CM106" s="11">
        <v>300</v>
      </c>
      <c r="CN106" s="9"/>
      <c r="CO106" s="9"/>
      <c r="CP106" s="11">
        <v>500</v>
      </c>
      <c r="CQ106" s="14">
        <v>1000</v>
      </c>
      <c r="CR106" s="11">
        <v>500</v>
      </c>
      <c r="CS106" s="11">
        <v>100</v>
      </c>
      <c r="CT106" s="9"/>
      <c r="CU106" s="11">
        <v>200</v>
      </c>
      <c r="CV106" s="11">
        <v>300</v>
      </c>
      <c r="CW106" s="9"/>
      <c r="CX106" s="11">
        <v>400</v>
      </c>
      <c r="CY106" s="9"/>
      <c r="CZ106" s="11">
        <v>700</v>
      </c>
      <c r="DA106" s="11">
        <v>500</v>
      </c>
      <c r="DB106" s="11">
        <v>400</v>
      </c>
      <c r="DC106" s="14">
        <v>1000</v>
      </c>
      <c r="DD106" s="9"/>
      <c r="DE106" s="14">
        <v>1200</v>
      </c>
      <c r="DF106" s="11">
        <v>500</v>
      </c>
      <c r="DG106" s="11">
        <v>200</v>
      </c>
      <c r="DH106" s="9"/>
      <c r="DI106" s="14">
        <v>1000</v>
      </c>
      <c r="DJ106" s="11">
        <v>300</v>
      </c>
      <c r="DK106" s="9"/>
      <c r="DL106" s="11">
        <v>200</v>
      </c>
      <c r="DM106" s="11">
        <v>200</v>
      </c>
      <c r="DN106" s="9"/>
      <c r="DO106" s="9"/>
      <c r="DP106" s="11">
        <v>100</v>
      </c>
      <c r="DQ106" s="14">
        <v>1000</v>
      </c>
      <c r="DR106" s="9"/>
      <c r="DS106" s="14">
        <v>1000</v>
      </c>
      <c r="DT106" s="11">
        <v>100</v>
      </c>
      <c r="DU106" s="11">
        <v>200</v>
      </c>
      <c r="DV106" s="9"/>
      <c r="DW106" s="11">
        <v>200</v>
      </c>
      <c r="DX106" s="9"/>
      <c r="DY106" s="9"/>
      <c r="DZ106" s="9"/>
      <c r="EA106" s="11">
        <v>700</v>
      </c>
      <c r="EB106" s="9"/>
      <c r="EC106" s="11">
        <v>100</v>
      </c>
      <c r="ED106" s="11">
        <v>500</v>
      </c>
      <c r="EE106" s="9"/>
      <c r="EF106" s="11">
        <v>500</v>
      </c>
      <c r="EG106" s="11">
        <v>100</v>
      </c>
      <c r="EH106" s="11">
        <v>100</v>
      </c>
      <c r="EI106" s="11">
        <v>300</v>
      </c>
      <c r="EJ106" s="9"/>
      <c r="EK106" s="11">
        <v>400</v>
      </c>
      <c r="EL106" s="11">
        <v>400</v>
      </c>
      <c r="EM106" s="14">
        <v>33800</v>
      </c>
      <c r="EN106" s="13">
        <v>9328.7999999999993</v>
      </c>
      <c r="EO106" s="12">
        <f t="shared" si="1"/>
        <v>7774</v>
      </c>
      <c r="EP106" s="19">
        <v>1.2</v>
      </c>
    </row>
    <row r="107" spans="1:146" ht="15" customHeight="1" x14ac:dyDescent="0.2">
      <c r="A107">
        <v>103</v>
      </c>
      <c r="B107" s="8" t="s">
        <v>350</v>
      </c>
      <c r="C107" s="15" t="s">
        <v>351</v>
      </c>
      <c r="D107" s="16" t="s">
        <v>176</v>
      </c>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11">
        <v>2</v>
      </c>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11">
        <v>2</v>
      </c>
      <c r="EN107" s="12">
        <v>72</v>
      </c>
      <c r="EO107" s="12">
        <f t="shared" si="1"/>
        <v>60</v>
      </c>
      <c r="EP107" s="19">
        <v>1.2</v>
      </c>
    </row>
    <row r="108" spans="1:146" ht="15" customHeight="1" x14ac:dyDescent="0.2">
      <c r="A108">
        <v>104</v>
      </c>
      <c r="B108" s="8" t="s">
        <v>352</v>
      </c>
      <c r="C108" s="15" t="s">
        <v>353</v>
      </c>
      <c r="D108" s="16" t="s">
        <v>176</v>
      </c>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11">
        <v>2</v>
      </c>
      <c r="CL108" s="11">
        <v>2</v>
      </c>
      <c r="CM108" s="9"/>
      <c r="CN108" s="9"/>
      <c r="CO108" s="9"/>
      <c r="CP108" s="9"/>
      <c r="CQ108" s="9"/>
      <c r="CR108" s="9"/>
      <c r="CS108" s="9"/>
      <c r="CT108" s="9"/>
      <c r="CU108" s="9"/>
      <c r="CV108" s="9"/>
      <c r="CW108" s="9"/>
      <c r="CX108" s="9"/>
      <c r="CY108" s="9"/>
      <c r="CZ108" s="11">
        <v>2</v>
      </c>
      <c r="DA108" s="11">
        <v>1</v>
      </c>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c r="EB108" s="9"/>
      <c r="EC108" s="9"/>
      <c r="ED108" s="9"/>
      <c r="EE108" s="9"/>
      <c r="EF108" s="9"/>
      <c r="EG108" s="9"/>
      <c r="EH108" s="9"/>
      <c r="EI108" s="9"/>
      <c r="EJ108" s="9"/>
      <c r="EK108" s="9"/>
      <c r="EL108" s="9"/>
      <c r="EM108" s="11">
        <v>7</v>
      </c>
      <c r="EN108" s="13">
        <v>6510</v>
      </c>
      <c r="EO108" s="12">
        <f t="shared" si="1"/>
        <v>5425</v>
      </c>
      <c r="EP108" s="19">
        <v>1.2</v>
      </c>
    </row>
    <row r="109" spans="1:146" ht="15" customHeight="1" x14ac:dyDescent="0.2">
      <c r="A109">
        <v>105</v>
      </c>
      <c r="B109" s="8" t="s">
        <v>354</v>
      </c>
      <c r="C109" s="15" t="s">
        <v>355</v>
      </c>
      <c r="D109" s="16" t="s">
        <v>141</v>
      </c>
      <c r="E109" s="9"/>
      <c r="F109" s="11">
        <v>250</v>
      </c>
      <c r="G109" s="9"/>
      <c r="H109" s="11">
        <v>20</v>
      </c>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11">
        <v>50</v>
      </c>
      <c r="CL109" s="14">
        <v>1110</v>
      </c>
      <c r="CM109" s="9"/>
      <c r="CN109" s="9"/>
      <c r="CO109" s="11">
        <v>300</v>
      </c>
      <c r="CP109" s="9"/>
      <c r="CQ109" s="9"/>
      <c r="CR109" s="9"/>
      <c r="CS109" s="9"/>
      <c r="CT109" s="9"/>
      <c r="CU109" s="9"/>
      <c r="CV109" s="9"/>
      <c r="CW109" s="9"/>
      <c r="CX109" s="9"/>
      <c r="CY109" s="11">
        <v>400</v>
      </c>
      <c r="CZ109" s="9"/>
      <c r="DA109" s="9"/>
      <c r="DB109" s="11">
        <v>400</v>
      </c>
      <c r="DC109" s="9"/>
      <c r="DD109" s="9"/>
      <c r="DE109" s="9"/>
      <c r="DF109" s="9"/>
      <c r="DG109" s="9"/>
      <c r="DH109" s="9"/>
      <c r="DI109" s="9"/>
      <c r="DJ109" s="9"/>
      <c r="DK109" s="9"/>
      <c r="DL109" s="9"/>
      <c r="DM109" s="9"/>
      <c r="DN109" s="9"/>
      <c r="DO109" s="9"/>
      <c r="DP109" s="9"/>
      <c r="DQ109" s="9"/>
      <c r="DR109" s="9"/>
      <c r="DS109" s="9"/>
      <c r="DT109" s="11">
        <v>20</v>
      </c>
      <c r="DU109" s="9"/>
      <c r="DV109" s="9"/>
      <c r="DW109" s="9"/>
      <c r="DX109" s="9"/>
      <c r="DY109" s="9"/>
      <c r="DZ109" s="9"/>
      <c r="EA109" s="9"/>
      <c r="EB109" s="11">
        <v>20</v>
      </c>
      <c r="EC109" s="9"/>
      <c r="ED109" s="9"/>
      <c r="EE109" s="9"/>
      <c r="EF109" s="9"/>
      <c r="EG109" s="9"/>
      <c r="EH109" s="9"/>
      <c r="EI109" s="9"/>
      <c r="EJ109" s="9"/>
      <c r="EK109" s="9"/>
      <c r="EL109" s="9"/>
      <c r="EM109" s="14">
        <v>2570</v>
      </c>
      <c r="EN109" s="13">
        <v>222263.88</v>
      </c>
      <c r="EO109" s="12">
        <f t="shared" si="1"/>
        <v>185219.90000000002</v>
      </c>
      <c r="EP109" s="19">
        <v>1.2</v>
      </c>
    </row>
    <row r="110" spans="1:146" ht="15" customHeight="1" x14ac:dyDescent="0.2">
      <c r="A110">
        <v>106</v>
      </c>
      <c r="B110" s="8" t="s">
        <v>357</v>
      </c>
      <c r="C110" s="15" t="s">
        <v>358</v>
      </c>
      <c r="D110" s="16" t="s">
        <v>173</v>
      </c>
      <c r="E110" s="14">
        <v>1000</v>
      </c>
      <c r="F110" s="14">
        <v>1000</v>
      </c>
      <c r="G110" s="9"/>
      <c r="H110" s="9"/>
      <c r="I110" s="9"/>
      <c r="J110" s="14">
        <v>1000</v>
      </c>
      <c r="K110" s="9"/>
      <c r="L110" s="11">
        <v>50</v>
      </c>
      <c r="M110" s="14">
        <v>1000</v>
      </c>
      <c r="N110" s="9"/>
      <c r="O110" s="9"/>
      <c r="P110" s="9"/>
      <c r="Q110" s="9"/>
      <c r="R110" s="9"/>
      <c r="S110" s="9"/>
      <c r="T110" s="9"/>
      <c r="U110" s="9"/>
      <c r="V110" s="9"/>
      <c r="W110" s="9"/>
      <c r="X110" s="11">
        <v>500</v>
      </c>
      <c r="Y110" s="9"/>
      <c r="Z110" s="9"/>
      <c r="AA110" s="9"/>
      <c r="AB110" s="9"/>
      <c r="AC110" s="9"/>
      <c r="AD110" s="9"/>
      <c r="AE110" s="9"/>
      <c r="AF110" s="14">
        <v>1000</v>
      </c>
      <c r="AG110" s="9"/>
      <c r="AH110" s="9"/>
      <c r="AI110" s="9"/>
      <c r="AJ110" s="11">
        <v>50</v>
      </c>
      <c r="AK110" s="9"/>
      <c r="AL110" s="9"/>
      <c r="AM110" s="9"/>
      <c r="AN110" s="9"/>
      <c r="AO110" s="9"/>
      <c r="AP110" s="9"/>
      <c r="AQ110" s="9"/>
      <c r="AR110" s="9"/>
      <c r="AS110" s="9"/>
      <c r="AT110" s="14">
        <v>1000</v>
      </c>
      <c r="AU110" s="9"/>
      <c r="AV110" s="9"/>
      <c r="AW110" s="9"/>
      <c r="AX110" s="9"/>
      <c r="AY110" s="9"/>
      <c r="AZ110" s="14">
        <v>1000</v>
      </c>
      <c r="BA110" s="9"/>
      <c r="BB110" s="9"/>
      <c r="BC110" s="9"/>
      <c r="BD110" s="9"/>
      <c r="BE110" s="9"/>
      <c r="BF110" s="9"/>
      <c r="BG110" s="9"/>
      <c r="BH110" s="9"/>
      <c r="BI110" s="9"/>
      <c r="BJ110" s="9"/>
      <c r="BK110" s="9"/>
      <c r="BL110" s="9"/>
      <c r="BM110" s="9"/>
      <c r="BN110" s="9"/>
      <c r="BO110" s="9"/>
      <c r="BP110" s="9"/>
      <c r="BQ110" s="9"/>
      <c r="BR110" s="9"/>
      <c r="BS110" s="11">
        <v>500</v>
      </c>
      <c r="BT110" s="9"/>
      <c r="BU110" s="9"/>
      <c r="BV110" s="11">
        <v>500</v>
      </c>
      <c r="BW110" s="14">
        <v>1000</v>
      </c>
      <c r="BX110" s="11">
        <v>500</v>
      </c>
      <c r="BY110" s="9"/>
      <c r="BZ110" s="9"/>
      <c r="CA110" s="9"/>
      <c r="CB110" s="9"/>
      <c r="CC110" s="9"/>
      <c r="CD110" s="9"/>
      <c r="CE110" s="9"/>
      <c r="CF110" s="9"/>
      <c r="CG110" s="9"/>
      <c r="CH110" s="9"/>
      <c r="CI110" s="9"/>
      <c r="CJ110" s="9"/>
      <c r="CK110" s="14">
        <v>2015</v>
      </c>
      <c r="CL110" s="14">
        <v>1000</v>
      </c>
      <c r="CM110" s="9"/>
      <c r="CN110" s="9"/>
      <c r="CO110" s="9"/>
      <c r="CP110" s="14">
        <v>1000</v>
      </c>
      <c r="CQ110" s="9"/>
      <c r="CR110" s="14">
        <v>1000</v>
      </c>
      <c r="CS110" s="9"/>
      <c r="CT110" s="14">
        <v>1000</v>
      </c>
      <c r="CU110" s="9"/>
      <c r="CV110" s="9"/>
      <c r="CW110" s="11">
        <v>500</v>
      </c>
      <c r="CX110" s="14">
        <v>1000</v>
      </c>
      <c r="CY110" s="9"/>
      <c r="CZ110" s="9"/>
      <c r="DA110" s="14">
        <v>1000</v>
      </c>
      <c r="DB110" s="11">
        <v>500</v>
      </c>
      <c r="DC110" s="9"/>
      <c r="DD110" s="9"/>
      <c r="DE110" s="14">
        <v>2000</v>
      </c>
      <c r="DF110" s="14">
        <v>1000</v>
      </c>
      <c r="DG110" s="9"/>
      <c r="DH110" s="9"/>
      <c r="DI110" s="9"/>
      <c r="DJ110" s="9"/>
      <c r="DK110" s="9"/>
      <c r="DL110" s="9"/>
      <c r="DM110" s="9"/>
      <c r="DN110" s="9"/>
      <c r="DO110" s="14">
        <v>1000</v>
      </c>
      <c r="DP110" s="9"/>
      <c r="DQ110" s="14">
        <v>3000</v>
      </c>
      <c r="DR110" s="9"/>
      <c r="DS110" s="14">
        <v>1000</v>
      </c>
      <c r="DT110" s="9"/>
      <c r="DU110" s="9"/>
      <c r="DV110" s="9"/>
      <c r="DW110" s="9"/>
      <c r="DX110" s="9"/>
      <c r="DY110" s="14">
        <v>1000</v>
      </c>
      <c r="DZ110" s="9"/>
      <c r="EA110" s="9"/>
      <c r="EB110" s="9"/>
      <c r="EC110" s="9"/>
      <c r="ED110" s="9"/>
      <c r="EE110" s="9"/>
      <c r="EF110" s="9"/>
      <c r="EG110" s="9"/>
      <c r="EH110" s="11">
        <v>100</v>
      </c>
      <c r="EI110" s="14">
        <v>1000</v>
      </c>
      <c r="EJ110" s="9"/>
      <c r="EK110" s="14">
        <v>1000</v>
      </c>
      <c r="EL110" s="9"/>
      <c r="EM110" s="14">
        <v>30215</v>
      </c>
      <c r="EN110" s="13">
        <v>5438.7</v>
      </c>
      <c r="EO110" s="12">
        <f t="shared" si="1"/>
        <v>4532.25</v>
      </c>
      <c r="EP110" s="19">
        <v>1.2</v>
      </c>
    </row>
    <row r="111" spans="1:146" ht="15" customHeight="1" x14ac:dyDescent="0.2">
      <c r="A111">
        <v>107</v>
      </c>
      <c r="B111" s="8" t="s">
        <v>359</v>
      </c>
      <c r="C111" s="15" t="s">
        <v>360</v>
      </c>
      <c r="D111" s="16" t="s">
        <v>173</v>
      </c>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11">
        <v>50</v>
      </c>
      <c r="DR111" s="9"/>
      <c r="DS111" s="9"/>
      <c r="DT111" s="9"/>
      <c r="DU111" s="9"/>
      <c r="DV111" s="9"/>
      <c r="DW111" s="9"/>
      <c r="DX111" s="9"/>
      <c r="DY111" s="9"/>
      <c r="DZ111" s="9"/>
      <c r="EA111" s="9"/>
      <c r="EB111" s="9"/>
      <c r="EC111" s="9"/>
      <c r="ED111" s="9"/>
      <c r="EE111" s="9"/>
      <c r="EF111" s="9"/>
      <c r="EG111" s="9"/>
      <c r="EH111" s="9"/>
      <c r="EI111" s="9"/>
      <c r="EJ111" s="9"/>
      <c r="EK111" s="9"/>
      <c r="EL111" s="9"/>
      <c r="EM111" s="11">
        <v>50</v>
      </c>
      <c r="EN111" s="13">
        <v>12586</v>
      </c>
      <c r="EO111" s="12">
        <f t="shared" si="1"/>
        <v>10488.333333333334</v>
      </c>
      <c r="EP111" s="19">
        <v>1.2</v>
      </c>
    </row>
    <row r="112" spans="1:146" ht="15" customHeight="1" x14ac:dyDescent="0.2">
      <c r="A112">
        <v>108</v>
      </c>
      <c r="B112" s="8" t="s">
        <v>361</v>
      </c>
      <c r="C112" s="15" t="s">
        <v>362</v>
      </c>
      <c r="D112" s="16" t="s">
        <v>141</v>
      </c>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11">
        <v>1</v>
      </c>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c r="EB112" s="9"/>
      <c r="EC112" s="9"/>
      <c r="ED112" s="9"/>
      <c r="EE112" s="9"/>
      <c r="EF112" s="9"/>
      <c r="EG112" s="9"/>
      <c r="EH112" s="9"/>
      <c r="EI112" s="9"/>
      <c r="EJ112" s="9"/>
      <c r="EK112" s="9"/>
      <c r="EL112" s="9"/>
      <c r="EM112" s="11">
        <v>1</v>
      </c>
      <c r="EN112" s="12">
        <v>900</v>
      </c>
      <c r="EO112" s="12">
        <f t="shared" si="1"/>
        <v>750</v>
      </c>
      <c r="EP112" s="19">
        <v>1.2</v>
      </c>
    </row>
    <row r="113" spans="1:146" ht="15" customHeight="1" x14ac:dyDescent="0.2">
      <c r="A113">
        <v>109</v>
      </c>
      <c r="B113" s="8" t="s">
        <v>363</v>
      </c>
      <c r="C113" s="15" t="s">
        <v>364</v>
      </c>
      <c r="D113" s="16" t="s">
        <v>141</v>
      </c>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11">
        <v>1</v>
      </c>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c r="EB113" s="9"/>
      <c r="EC113" s="9"/>
      <c r="ED113" s="9"/>
      <c r="EE113" s="9"/>
      <c r="EF113" s="9"/>
      <c r="EG113" s="9"/>
      <c r="EH113" s="9"/>
      <c r="EI113" s="9"/>
      <c r="EJ113" s="9"/>
      <c r="EK113" s="9"/>
      <c r="EL113" s="9"/>
      <c r="EM113" s="11">
        <v>1</v>
      </c>
      <c r="EN113" s="13">
        <v>1014</v>
      </c>
      <c r="EO113" s="12">
        <f t="shared" si="1"/>
        <v>845</v>
      </c>
      <c r="EP113" s="19">
        <v>1.2</v>
      </c>
    </row>
    <row r="114" spans="1:146" ht="15" customHeight="1" x14ac:dyDescent="0.2">
      <c r="A114">
        <v>110</v>
      </c>
      <c r="B114" s="8" t="s">
        <v>365</v>
      </c>
      <c r="C114" s="15" t="s">
        <v>366</v>
      </c>
      <c r="D114" s="16" t="s">
        <v>141</v>
      </c>
      <c r="E114" s="9"/>
      <c r="F114" s="11">
        <v>1</v>
      </c>
      <c r="G114" s="9"/>
      <c r="H114" s="9"/>
      <c r="I114" s="11">
        <v>1</v>
      </c>
      <c r="J114" s="9"/>
      <c r="K114" s="9"/>
      <c r="L114" s="9"/>
      <c r="M114" s="9"/>
      <c r="N114" s="9"/>
      <c r="O114" s="9"/>
      <c r="P114" s="9"/>
      <c r="Q114" s="9"/>
      <c r="R114" s="9"/>
      <c r="S114" s="9"/>
      <c r="T114" s="9"/>
      <c r="U114" s="9"/>
      <c r="V114" s="9"/>
      <c r="W114" s="9"/>
      <c r="X114" s="9"/>
      <c r="Y114" s="9"/>
      <c r="Z114" s="9"/>
      <c r="AA114" s="9"/>
      <c r="AB114" s="9"/>
      <c r="AC114" s="9"/>
      <c r="AD114" s="9"/>
      <c r="AE114" s="9"/>
      <c r="AF114" s="11">
        <v>1</v>
      </c>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11">
        <v>2</v>
      </c>
      <c r="CL114" s="11">
        <v>1</v>
      </c>
      <c r="CM114" s="9"/>
      <c r="CN114" s="9"/>
      <c r="CO114" s="9"/>
      <c r="CP114" s="9"/>
      <c r="CQ114" s="9"/>
      <c r="CR114" s="9"/>
      <c r="CS114" s="9"/>
      <c r="CT114" s="11">
        <v>2</v>
      </c>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c r="DZ114" s="9"/>
      <c r="EA114" s="9"/>
      <c r="EB114" s="9"/>
      <c r="EC114" s="9"/>
      <c r="ED114" s="9"/>
      <c r="EE114" s="9"/>
      <c r="EF114" s="9"/>
      <c r="EG114" s="9"/>
      <c r="EH114" s="9"/>
      <c r="EI114" s="9"/>
      <c r="EJ114" s="9"/>
      <c r="EK114" s="9"/>
      <c r="EL114" s="9"/>
      <c r="EM114" s="11">
        <v>8</v>
      </c>
      <c r="EN114" s="13">
        <v>1744</v>
      </c>
      <c r="EO114" s="12">
        <f t="shared" si="1"/>
        <v>1453.3333333333335</v>
      </c>
      <c r="EP114" s="19">
        <v>1.2</v>
      </c>
    </row>
    <row r="115" spans="1:146" ht="15" customHeight="1" x14ac:dyDescent="0.2">
      <c r="A115">
        <v>111</v>
      </c>
      <c r="B115" s="8" t="s">
        <v>367</v>
      </c>
      <c r="C115" s="15" t="s">
        <v>368</v>
      </c>
      <c r="D115" s="16" t="s">
        <v>173</v>
      </c>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11">
        <v>500</v>
      </c>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s="9"/>
      <c r="DT115" s="9"/>
      <c r="DU115" s="9"/>
      <c r="DV115" s="9"/>
      <c r="DW115" s="9"/>
      <c r="DX115" s="9"/>
      <c r="DY115" s="9"/>
      <c r="DZ115" s="9"/>
      <c r="EA115" s="9"/>
      <c r="EB115" s="9"/>
      <c r="EC115" s="9"/>
      <c r="ED115" s="9"/>
      <c r="EE115" s="9"/>
      <c r="EF115" s="9"/>
      <c r="EG115" s="9"/>
      <c r="EH115" s="9"/>
      <c r="EI115" s="9"/>
      <c r="EJ115" s="9"/>
      <c r="EK115" s="9"/>
      <c r="EL115" s="9"/>
      <c r="EM115" s="11">
        <v>500</v>
      </c>
      <c r="EN115" s="13">
        <v>2500</v>
      </c>
      <c r="EO115" s="12">
        <f t="shared" si="1"/>
        <v>2083.3333333333335</v>
      </c>
      <c r="EP115" s="19">
        <v>1.2</v>
      </c>
    </row>
    <row r="116" spans="1:146" ht="15" customHeight="1" x14ac:dyDescent="0.2">
      <c r="A116">
        <v>112</v>
      </c>
      <c r="B116" s="8" t="s">
        <v>369</v>
      </c>
      <c r="C116" s="15" t="s">
        <v>370</v>
      </c>
      <c r="D116" s="16" t="s">
        <v>141</v>
      </c>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11">
        <v>1</v>
      </c>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c r="EB116" s="9"/>
      <c r="EC116" s="9"/>
      <c r="ED116" s="9"/>
      <c r="EE116" s="9"/>
      <c r="EF116" s="9"/>
      <c r="EG116" s="9"/>
      <c r="EH116" s="9"/>
      <c r="EI116" s="9"/>
      <c r="EJ116" s="9"/>
      <c r="EK116" s="9"/>
      <c r="EL116" s="9"/>
      <c r="EM116" s="11">
        <v>1</v>
      </c>
      <c r="EN116" s="12">
        <v>150</v>
      </c>
      <c r="EO116" s="12">
        <f t="shared" si="1"/>
        <v>125</v>
      </c>
      <c r="EP116" s="19">
        <v>1.2</v>
      </c>
    </row>
    <row r="117" spans="1:146" ht="15" customHeight="1" x14ac:dyDescent="0.2">
      <c r="A117">
        <v>113</v>
      </c>
      <c r="B117" s="8" t="s">
        <v>371</v>
      </c>
      <c r="C117" s="15" t="s">
        <v>372</v>
      </c>
      <c r="D117" s="16" t="s">
        <v>176</v>
      </c>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11">
        <v>2</v>
      </c>
      <c r="BT117" s="9"/>
      <c r="BU117" s="9"/>
      <c r="BV117" s="9"/>
      <c r="BW117" s="9"/>
      <c r="BX117" s="9"/>
      <c r="BY117" s="9"/>
      <c r="BZ117" s="9"/>
      <c r="CA117" s="9"/>
      <c r="CB117" s="11">
        <v>2</v>
      </c>
      <c r="CC117" s="9"/>
      <c r="CD117" s="9"/>
      <c r="CE117" s="9"/>
      <c r="CF117" s="9"/>
      <c r="CG117" s="9"/>
      <c r="CH117" s="11">
        <v>10</v>
      </c>
      <c r="CI117" s="9"/>
      <c r="CJ117" s="9"/>
      <c r="CK117" s="11">
        <v>2</v>
      </c>
      <c r="CL117" s="9"/>
      <c r="CM117" s="9"/>
      <c r="CN117" s="9"/>
      <c r="CO117" s="9"/>
      <c r="CP117" s="9"/>
      <c r="CQ117" s="9"/>
      <c r="CR117" s="9"/>
      <c r="CS117" s="9"/>
      <c r="CT117" s="9"/>
      <c r="CU117" s="9"/>
      <c r="CV117" s="9"/>
      <c r="CW117" s="9"/>
      <c r="CX117" s="9"/>
      <c r="CY117" s="9"/>
      <c r="CZ117" s="9"/>
      <c r="DA117" s="9"/>
      <c r="DB117" s="9"/>
      <c r="DC117" s="9"/>
      <c r="DD117" s="11">
        <v>2</v>
      </c>
      <c r="DE117" s="9"/>
      <c r="DF117" s="9"/>
      <c r="DG117" s="9"/>
      <c r="DH117" s="9"/>
      <c r="DI117" s="9"/>
      <c r="DJ117" s="9"/>
      <c r="DK117" s="9"/>
      <c r="DL117" s="9"/>
      <c r="DM117" s="9"/>
      <c r="DN117" s="9"/>
      <c r="DO117" s="9"/>
      <c r="DP117" s="9"/>
      <c r="DQ117" s="9"/>
      <c r="DR117" s="9"/>
      <c r="DS117" s="9"/>
      <c r="DT117" s="9"/>
      <c r="DU117" s="9"/>
      <c r="DV117" s="9"/>
      <c r="DW117" s="9"/>
      <c r="DX117" s="9"/>
      <c r="DY117" s="9"/>
      <c r="DZ117" s="9"/>
      <c r="EA117" s="9"/>
      <c r="EB117" s="9"/>
      <c r="EC117" s="9"/>
      <c r="ED117" s="9"/>
      <c r="EE117" s="9"/>
      <c r="EF117" s="9"/>
      <c r="EG117" s="9"/>
      <c r="EH117" s="9"/>
      <c r="EI117" s="9"/>
      <c r="EJ117" s="9"/>
      <c r="EK117" s="9"/>
      <c r="EL117" s="11">
        <v>10</v>
      </c>
      <c r="EM117" s="11">
        <v>28</v>
      </c>
      <c r="EN117" s="13">
        <v>7560</v>
      </c>
      <c r="EO117" s="12">
        <f t="shared" si="1"/>
        <v>6300</v>
      </c>
      <c r="EP117" s="19">
        <v>1.2</v>
      </c>
    </row>
    <row r="118" spans="1:146" ht="15" customHeight="1" x14ac:dyDescent="0.2">
      <c r="A118">
        <v>114</v>
      </c>
      <c r="B118" s="8" t="s">
        <v>373</v>
      </c>
      <c r="C118" s="15" t="s">
        <v>374</v>
      </c>
      <c r="D118" s="16" t="s">
        <v>176</v>
      </c>
      <c r="E118" s="9"/>
      <c r="F118" s="9"/>
      <c r="G118" s="9"/>
      <c r="H118" s="9"/>
      <c r="I118" s="9"/>
      <c r="J118" s="9"/>
      <c r="K118" s="9"/>
      <c r="L118" s="9"/>
      <c r="M118" s="9"/>
      <c r="N118" s="9"/>
      <c r="O118" s="9"/>
      <c r="P118" s="9"/>
      <c r="Q118" s="9"/>
      <c r="R118" s="9"/>
      <c r="S118" s="9"/>
      <c r="T118" s="9"/>
      <c r="U118" s="9"/>
      <c r="V118" s="9"/>
      <c r="W118" s="9"/>
      <c r="X118" s="9"/>
      <c r="Y118" s="9"/>
      <c r="Z118" s="9"/>
      <c r="AA118" s="9"/>
      <c r="AB118" s="11">
        <v>3</v>
      </c>
      <c r="AC118" s="9"/>
      <c r="AD118" s="9"/>
      <c r="AE118" s="9"/>
      <c r="AF118" s="11">
        <v>6</v>
      </c>
      <c r="AG118" s="11">
        <v>4</v>
      </c>
      <c r="AH118" s="9"/>
      <c r="AI118" s="9"/>
      <c r="AJ118" s="9"/>
      <c r="AK118" s="9"/>
      <c r="AL118" s="9"/>
      <c r="AM118" s="9"/>
      <c r="AN118" s="9"/>
      <c r="AO118" s="9"/>
      <c r="AP118" s="9"/>
      <c r="AQ118" s="9"/>
      <c r="AR118" s="9"/>
      <c r="AS118" s="9"/>
      <c r="AT118" s="11">
        <v>0.5</v>
      </c>
      <c r="AU118" s="9"/>
      <c r="AV118" s="9"/>
      <c r="AW118" s="9"/>
      <c r="AX118" s="11">
        <v>3</v>
      </c>
      <c r="AY118" s="9"/>
      <c r="AZ118" s="11">
        <v>4</v>
      </c>
      <c r="BA118" s="9"/>
      <c r="BB118" s="9"/>
      <c r="BC118" s="9"/>
      <c r="BD118" s="9"/>
      <c r="BE118" s="9"/>
      <c r="BF118" s="9"/>
      <c r="BG118" s="9"/>
      <c r="BH118" s="11">
        <v>3</v>
      </c>
      <c r="BI118" s="9"/>
      <c r="BJ118" s="9"/>
      <c r="BK118" s="9"/>
      <c r="BL118" s="11">
        <v>25</v>
      </c>
      <c r="BM118" s="9"/>
      <c r="BN118" s="9"/>
      <c r="BO118" s="9"/>
      <c r="BP118" s="11">
        <v>7</v>
      </c>
      <c r="BQ118" s="9"/>
      <c r="BR118" s="9"/>
      <c r="BS118" s="9"/>
      <c r="BT118" s="9"/>
      <c r="BU118" s="11">
        <v>4</v>
      </c>
      <c r="BV118" s="9"/>
      <c r="BW118" s="9"/>
      <c r="BX118" s="9"/>
      <c r="BY118" s="9"/>
      <c r="BZ118" s="9"/>
      <c r="CA118" s="9"/>
      <c r="CB118" s="9"/>
      <c r="CC118" s="9"/>
      <c r="CD118" s="9"/>
      <c r="CE118" s="9"/>
      <c r="CF118" s="9"/>
      <c r="CG118" s="9"/>
      <c r="CH118" s="9"/>
      <c r="CI118" s="9"/>
      <c r="CJ118" s="9"/>
      <c r="CK118" s="11">
        <v>4</v>
      </c>
      <c r="CL118" s="9"/>
      <c r="CM118" s="9"/>
      <c r="CN118" s="9"/>
      <c r="CO118" s="11">
        <v>80</v>
      </c>
      <c r="CP118" s="9"/>
      <c r="CQ118" s="9"/>
      <c r="CR118" s="9"/>
      <c r="CS118" s="9"/>
      <c r="CT118" s="9"/>
      <c r="CU118" s="9"/>
      <c r="CV118" s="9"/>
      <c r="CW118" s="9"/>
      <c r="CX118" s="9"/>
      <c r="CY118" s="9"/>
      <c r="CZ118" s="11">
        <v>30</v>
      </c>
      <c r="DA118" s="9"/>
      <c r="DB118" s="9"/>
      <c r="DC118" s="9"/>
      <c r="DD118" s="9"/>
      <c r="DE118" s="9"/>
      <c r="DF118" s="9"/>
      <c r="DG118" s="9"/>
      <c r="DH118" s="9"/>
      <c r="DI118" s="9"/>
      <c r="DJ118" s="9"/>
      <c r="DK118" s="9"/>
      <c r="DL118" s="9"/>
      <c r="DM118" s="9"/>
      <c r="DN118" s="9"/>
      <c r="DO118" s="9"/>
      <c r="DP118" s="9"/>
      <c r="DQ118" s="11">
        <v>3</v>
      </c>
      <c r="DR118" s="9"/>
      <c r="DS118" s="9"/>
      <c r="DT118" s="11">
        <v>6</v>
      </c>
      <c r="DU118" s="9"/>
      <c r="DV118" s="9"/>
      <c r="DW118" s="11">
        <v>2</v>
      </c>
      <c r="DX118" s="9"/>
      <c r="DY118" s="9"/>
      <c r="DZ118" s="9"/>
      <c r="EA118" s="11">
        <v>5</v>
      </c>
      <c r="EB118" s="9"/>
      <c r="EC118" s="9"/>
      <c r="ED118" s="9"/>
      <c r="EE118" s="9"/>
      <c r="EF118" s="9"/>
      <c r="EG118" s="9"/>
      <c r="EH118" s="11">
        <v>12</v>
      </c>
      <c r="EI118" s="9"/>
      <c r="EJ118" s="9"/>
      <c r="EK118" s="9"/>
      <c r="EL118" s="9"/>
      <c r="EM118" s="11">
        <v>201.5</v>
      </c>
      <c r="EN118" s="13">
        <v>14872.72</v>
      </c>
      <c r="EO118" s="12">
        <f t="shared" si="1"/>
        <v>12393.933333333332</v>
      </c>
      <c r="EP118" s="19">
        <v>1.2</v>
      </c>
    </row>
    <row r="119" spans="1:146" ht="15" customHeight="1" x14ac:dyDescent="0.2">
      <c r="A119">
        <v>115</v>
      </c>
      <c r="B119" s="8" t="s">
        <v>375</v>
      </c>
      <c r="C119" s="15" t="s">
        <v>376</v>
      </c>
      <c r="D119" s="16" t="s">
        <v>173</v>
      </c>
      <c r="E119" s="9"/>
      <c r="F119" s="9"/>
      <c r="G119" s="9"/>
      <c r="H119" s="9"/>
      <c r="I119" s="9"/>
      <c r="J119" s="9"/>
      <c r="K119" s="9"/>
      <c r="L119" s="9"/>
      <c r="M119" s="9"/>
      <c r="N119" s="9"/>
      <c r="O119" s="9"/>
      <c r="P119" s="9"/>
      <c r="Q119" s="9"/>
      <c r="R119" s="9"/>
      <c r="S119" s="11">
        <v>100</v>
      </c>
      <c r="T119" s="9"/>
      <c r="U119" s="9"/>
      <c r="V119" s="9"/>
      <c r="W119" s="9"/>
      <c r="X119" s="11">
        <v>100</v>
      </c>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11">
        <v>500</v>
      </c>
      <c r="CI119" s="9"/>
      <c r="CJ119" s="9"/>
      <c r="CK119" s="9"/>
      <c r="CL119" s="9"/>
      <c r="CM119" s="9"/>
      <c r="CN119" s="9"/>
      <c r="CO119" s="9"/>
      <c r="CP119" s="9"/>
      <c r="CQ119" s="9"/>
      <c r="CR119" s="9"/>
      <c r="CS119" s="11">
        <v>100</v>
      </c>
      <c r="CT119" s="9"/>
      <c r="CU119" s="9"/>
      <c r="CV119" s="9"/>
      <c r="CW119" s="9"/>
      <c r="CX119" s="9"/>
      <c r="CY119" s="9"/>
      <c r="CZ119" s="9"/>
      <c r="DA119" s="9"/>
      <c r="DB119" s="9"/>
      <c r="DC119" s="9"/>
      <c r="DD119" s="9"/>
      <c r="DE119" s="9"/>
      <c r="DF119" s="9"/>
      <c r="DG119" s="9"/>
      <c r="DH119" s="9"/>
      <c r="DI119" s="11">
        <v>250</v>
      </c>
      <c r="DJ119" s="9"/>
      <c r="DK119" s="9"/>
      <c r="DL119" s="9"/>
      <c r="DM119" s="9"/>
      <c r="DN119" s="9"/>
      <c r="DO119" s="9"/>
      <c r="DP119" s="9"/>
      <c r="DQ119" s="11">
        <v>100</v>
      </c>
      <c r="DR119" s="9"/>
      <c r="DS119" s="9"/>
      <c r="DT119" s="9"/>
      <c r="DU119" s="9"/>
      <c r="DV119" s="9"/>
      <c r="DW119" s="9"/>
      <c r="DX119" s="9"/>
      <c r="DY119" s="9"/>
      <c r="DZ119" s="9"/>
      <c r="EA119" s="9"/>
      <c r="EB119" s="11">
        <v>200</v>
      </c>
      <c r="EC119" s="9"/>
      <c r="ED119" s="11">
        <v>50</v>
      </c>
      <c r="EE119" s="9"/>
      <c r="EF119" s="9"/>
      <c r="EG119" s="9"/>
      <c r="EH119" s="9"/>
      <c r="EI119" s="9"/>
      <c r="EJ119" s="9"/>
      <c r="EK119" s="9"/>
      <c r="EL119" s="9"/>
      <c r="EM119" s="14">
        <v>1400</v>
      </c>
      <c r="EN119" s="13">
        <v>3276</v>
      </c>
      <c r="EO119" s="12">
        <f t="shared" si="1"/>
        <v>2730</v>
      </c>
      <c r="EP119" s="19">
        <v>1.2</v>
      </c>
    </row>
    <row r="120" spans="1:146" ht="15" customHeight="1" x14ac:dyDescent="0.2">
      <c r="A120">
        <v>116</v>
      </c>
      <c r="B120" s="8" t="s">
        <v>377</v>
      </c>
      <c r="C120" s="15" t="s">
        <v>378</v>
      </c>
      <c r="D120" s="16" t="s">
        <v>158</v>
      </c>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11">
        <v>0.05</v>
      </c>
      <c r="BW120" s="9"/>
      <c r="BX120" s="9"/>
      <c r="BY120" s="9"/>
      <c r="BZ120" s="9"/>
      <c r="CA120" s="9"/>
      <c r="CB120" s="9"/>
      <c r="CC120" s="9"/>
      <c r="CD120" s="9"/>
      <c r="CE120" s="9"/>
      <c r="CF120" s="9"/>
      <c r="CG120" s="9"/>
      <c r="CH120" s="9"/>
      <c r="CI120" s="9"/>
      <c r="CJ120" s="9"/>
      <c r="CK120" s="11">
        <v>0.05</v>
      </c>
      <c r="CL120" s="9"/>
      <c r="CM120" s="9"/>
      <c r="CN120" s="9"/>
      <c r="CO120" s="9"/>
      <c r="CP120" s="9"/>
      <c r="CQ120" s="9"/>
      <c r="CR120" s="9"/>
      <c r="CS120" s="9"/>
      <c r="CT120" s="9"/>
      <c r="CU120" s="9"/>
      <c r="CV120" s="9"/>
      <c r="CW120" s="9"/>
      <c r="CX120" s="9"/>
      <c r="CY120" s="9"/>
      <c r="CZ120" s="9"/>
      <c r="DA120" s="9"/>
      <c r="DB120" s="11">
        <v>0.05</v>
      </c>
      <c r="DC120" s="9"/>
      <c r="DD120" s="9"/>
      <c r="DE120" s="9"/>
      <c r="DF120" s="9"/>
      <c r="DG120" s="9"/>
      <c r="DH120" s="9"/>
      <c r="DI120" s="9"/>
      <c r="DJ120" s="9"/>
      <c r="DK120" s="9"/>
      <c r="DL120" s="9"/>
      <c r="DM120" s="9"/>
      <c r="DN120" s="9"/>
      <c r="DO120" s="11">
        <v>0.05</v>
      </c>
      <c r="DP120" s="9"/>
      <c r="DQ120" s="9"/>
      <c r="DR120" s="9"/>
      <c r="DS120" s="9"/>
      <c r="DT120" s="9"/>
      <c r="DU120" s="9"/>
      <c r="DV120" s="9"/>
      <c r="DW120" s="9"/>
      <c r="DX120" s="9"/>
      <c r="DY120" s="9"/>
      <c r="DZ120" s="9"/>
      <c r="EA120" s="9"/>
      <c r="EB120" s="9"/>
      <c r="EC120" s="9"/>
      <c r="ED120" s="9"/>
      <c r="EE120" s="9"/>
      <c r="EF120" s="9"/>
      <c r="EG120" s="9"/>
      <c r="EH120" s="9"/>
      <c r="EI120" s="9"/>
      <c r="EJ120" s="9"/>
      <c r="EK120" s="9"/>
      <c r="EL120" s="9"/>
      <c r="EM120" s="11">
        <v>0.2</v>
      </c>
      <c r="EN120" s="13">
        <v>9600</v>
      </c>
      <c r="EO120" s="12">
        <f t="shared" si="1"/>
        <v>8000</v>
      </c>
      <c r="EP120" s="19">
        <v>1.2</v>
      </c>
    </row>
    <row r="121" spans="1:146" ht="15" customHeight="1" x14ac:dyDescent="0.2">
      <c r="A121">
        <v>117</v>
      </c>
      <c r="B121" s="8" t="s">
        <v>379</v>
      </c>
      <c r="C121" s="15" t="s">
        <v>380</v>
      </c>
      <c r="D121" s="16" t="s">
        <v>173</v>
      </c>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11">
        <v>100</v>
      </c>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c r="EB121" s="9"/>
      <c r="EC121" s="9"/>
      <c r="ED121" s="9"/>
      <c r="EE121" s="9"/>
      <c r="EF121" s="9"/>
      <c r="EG121" s="9"/>
      <c r="EH121" s="9"/>
      <c r="EI121" s="9"/>
      <c r="EJ121" s="9"/>
      <c r="EK121" s="9"/>
      <c r="EL121" s="9"/>
      <c r="EM121" s="11">
        <v>100</v>
      </c>
      <c r="EN121" s="13">
        <v>3202</v>
      </c>
      <c r="EO121" s="12">
        <f t="shared" si="1"/>
        <v>2668.3333333333335</v>
      </c>
      <c r="EP121" s="19">
        <v>1.2</v>
      </c>
    </row>
    <row r="122" spans="1:146" ht="15" customHeight="1" x14ac:dyDescent="0.2">
      <c r="A122">
        <v>118</v>
      </c>
      <c r="B122" s="8" t="s">
        <v>381</v>
      </c>
      <c r="C122" s="15" t="s">
        <v>382</v>
      </c>
      <c r="D122" s="16" t="s">
        <v>199</v>
      </c>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11">
        <v>1</v>
      </c>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c r="EA122" s="9"/>
      <c r="EB122" s="9"/>
      <c r="EC122" s="9"/>
      <c r="ED122" s="9"/>
      <c r="EE122" s="9"/>
      <c r="EF122" s="9"/>
      <c r="EG122" s="9"/>
      <c r="EH122" s="9"/>
      <c r="EI122" s="9"/>
      <c r="EJ122" s="9"/>
      <c r="EK122" s="9"/>
      <c r="EL122" s="9"/>
      <c r="EM122" s="11">
        <v>1</v>
      </c>
      <c r="EN122" s="13">
        <v>3696</v>
      </c>
      <c r="EO122" s="12">
        <f t="shared" si="1"/>
        <v>3080</v>
      </c>
      <c r="EP122" s="19">
        <v>1.2</v>
      </c>
    </row>
    <row r="123" spans="1:146" ht="15" customHeight="1" x14ac:dyDescent="0.2">
      <c r="A123">
        <v>119</v>
      </c>
      <c r="B123" s="8" t="s">
        <v>383</v>
      </c>
      <c r="C123" s="15" t="s">
        <v>384</v>
      </c>
      <c r="D123" s="16" t="s">
        <v>173</v>
      </c>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11">
        <v>500</v>
      </c>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c r="EB123" s="9"/>
      <c r="EC123" s="9"/>
      <c r="ED123" s="9"/>
      <c r="EE123" s="9"/>
      <c r="EF123" s="9"/>
      <c r="EG123" s="9"/>
      <c r="EH123" s="9"/>
      <c r="EI123" s="9"/>
      <c r="EJ123" s="9"/>
      <c r="EK123" s="9"/>
      <c r="EL123" s="9"/>
      <c r="EM123" s="11">
        <v>500</v>
      </c>
      <c r="EN123" s="13">
        <v>7650</v>
      </c>
      <c r="EO123" s="12">
        <f t="shared" si="1"/>
        <v>6375</v>
      </c>
      <c r="EP123" s="19">
        <v>1.2</v>
      </c>
    </row>
    <row r="124" spans="1:146" ht="15" customHeight="1" x14ac:dyDescent="0.2">
      <c r="A124">
        <v>120</v>
      </c>
      <c r="B124" s="8" t="s">
        <v>385</v>
      </c>
      <c r="C124" s="15" t="s">
        <v>386</v>
      </c>
      <c r="D124" s="16" t="s">
        <v>173</v>
      </c>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11">
        <v>100</v>
      </c>
      <c r="CL124" s="9"/>
      <c r="CM124" s="9"/>
      <c r="CN124" s="9"/>
      <c r="CO124" s="9"/>
      <c r="CP124" s="9"/>
      <c r="CQ124" s="9"/>
      <c r="CR124" s="9"/>
      <c r="CS124" s="9"/>
      <c r="CT124" s="9"/>
      <c r="CU124" s="9"/>
      <c r="CV124" s="9"/>
      <c r="CW124" s="9"/>
      <c r="CX124" s="9"/>
      <c r="CY124" s="9"/>
      <c r="CZ124" s="9"/>
      <c r="DA124" s="9"/>
      <c r="DB124" s="9"/>
      <c r="DC124" s="9"/>
      <c r="DD124" s="9"/>
      <c r="DE124" s="9"/>
      <c r="DF124" s="9"/>
      <c r="DG124" s="9"/>
      <c r="DH124" s="9"/>
      <c r="DI124" s="9"/>
      <c r="DJ124" s="9"/>
      <c r="DK124" s="9"/>
      <c r="DL124" s="9"/>
      <c r="DM124" s="9"/>
      <c r="DN124" s="9"/>
      <c r="DO124" s="9"/>
      <c r="DP124" s="9"/>
      <c r="DQ124" s="9"/>
      <c r="DR124" s="9"/>
      <c r="DS124" s="9"/>
      <c r="DT124" s="9"/>
      <c r="DU124" s="9"/>
      <c r="DV124" s="9"/>
      <c r="DW124" s="9"/>
      <c r="DX124" s="9"/>
      <c r="DY124" s="9"/>
      <c r="DZ124" s="9"/>
      <c r="EA124" s="9"/>
      <c r="EB124" s="9"/>
      <c r="EC124" s="9"/>
      <c r="ED124" s="9"/>
      <c r="EE124" s="9"/>
      <c r="EF124" s="9"/>
      <c r="EG124" s="9"/>
      <c r="EH124" s="9"/>
      <c r="EI124" s="9"/>
      <c r="EJ124" s="9"/>
      <c r="EK124" s="9"/>
      <c r="EL124" s="9"/>
      <c r="EM124" s="11">
        <v>100</v>
      </c>
      <c r="EN124" s="13">
        <v>7245</v>
      </c>
      <c r="EO124" s="12">
        <f t="shared" si="1"/>
        <v>6037.5</v>
      </c>
      <c r="EP124" s="19">
        <v>1.2</v>
      </c>
    </row>
    <row r="125" spans="1:146" ht="15" customHeight="1" x14ac:dyDescent="0.2">
      <c r="A125">
        <v>121</v>
      </c>
      <c r="B125" s="8" t="s">
        <v>387</v>
      </c>
      <c r="C125" s="15" t="s">
        <v>388</v>
      </c>
      <c r="D125" s="16" t="s">
        <v>141</v>
      </c>
      <c r="E125" s="9"/>
      <c r="F125" s="9"/>
      <c r="G125" s="9"/>
      <c r="H125" s="11">
        <v>7</v>
      </c>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11">
        <v>1</v>
      </c>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c r="DR125" s="9"/>
      <c r="DS125" s="9"/>
      <c r="DT125" s="9"/>
      <c r="DU125" s="9"/>
      <c r="DV125" s="9"/>
      <c r="DW125" s="9"/>
      <c r="DX125" s="9"/>
      <c r="DY125" s="9"/>
      <c r="DZ125" s="9"/>
      <c r="EA125" s="9"/>
      <c r="EB125" s="9"/>
      <c r="EC125" s="9"/>
      <c r="ED125" s="9"/>
      <c r="EE125" s="9"/>
      <c r="EF125" s="9"/>
      <c r="EG125" s="9"/>
      <c r="EH125" s="9"/>
      <c r="EI125" s="9"/>
      <c r="EJ125" s="9"/>
      <c r="EK125" s="9"/>
      <c r="EL125" s="9"/>
      <c r="EM125" s="11">
        <v>8</v>
      </c>
      <c r="EN125" s="13">
        <v>14400</v>
      </c>
      <c r="EO125" s="12">
        <f t="shared" si="1"/>
        <v>12000</v>
      </c>
      <c r="EP125" s="19">
        <v>1.2</v>
      </c>
    </row>
    <row r="126" spans="1:146" ht="15" customHeight="1" x14ac:dyDescent="0.2">
      <c r="A126">
        <v>122</v>
      </c>
      <c r="B126" s="8" t="s">
        <v>389</v>
      </c>
      <c r="C126" s="15" t="s">
        <v>390</v>
      </c>
      <c r="D126" s="16" t="s">
        <v>173</v>
      </c>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14">
        <v>10000</v>
      </c>
      <c r="CE126" s="9"/>
      <c r="CF126" s="9"/>
      <c r="CG126" s="9"/>
      <c r="CH126" s="9"/>
      <c r="CI126" s="9"/>
      <c r="CJ126" s="9"/>
      <c r="CK126" s="9"/>
      <c r="CL126" s="9"/>
      <c r="CM126" s="14">
        <v>1000</v>
      </c>
      <c r="CN126" s="9"/>
      <c r="CO126" s="9"/>
      <c r="CP126" s="9"/>
      <c r="CQ126" s="9"/>
      <c r="CR126" s="9"/>
      <c r="CS126" s="9"/>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c r="DR126" s="9"/>
      <c r="DS126" s="9"/>
      <c r="DT126" s="9"/>
      <c r="DU126" s="9"/>
      <c r="DV126" s="9"/>
      <c r="DW126" s="9"/>
      <c r="DX126" s="9"/>
      <c r="DY126" s="9"/>
      <c r="DZ126" s="9"/>
      <c r="EA126" s="9"/>
      <c r="EB126" s="9"/>
      <c r="EC126" s="9"/>
      <c r="ED126" s="9"/>
      <c r="EE126" s="9"/>
      <c r="EF126" s="9"/>
      <c r="EG126" s="9"/>
      <c r="EH126" s="9"/>
      <c r="EI126" s="9"/>
      <c r="EJ126" s="9"/>
      <c r="EK126" s="9"/>
      <c r="EL126" s="9"/>
      <c r="EM126" s="14">
        <v>11000</v>
      </c>
      <c r="EN126" s="13">
        <v>1540</v>
      </c>
      <c r="EO126" s="12">
        <f t="shared" si="1"/>
        <v>1283.3333333333335</v>
      </c>
      <c r="EP126" s="19">
        <v>1.2</v>
      </c>
    </row>
    <row r="127" spans="1:146" ht="15" customHeight="1" x14ac:dyDescent="0.2">
      <c r="A127">
        <v>123</v>
      </c>
      <c r="B127" s="8" t="s">
        <v>391</v>
      </c>
      <c r="C127" s="15" t="s">
        <v>392</v>
      </c>
      <c r="D127" s="16" t="s">
        <v>176</v>
      </c>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11">
        <v>20</v>
      </c>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c r="EB127" s="9"/>
      <c r="EC127" s="9"/>
      <c r="ED127" s="9"/>
      <c r="EE127" s="9"/>
      <c r="EF127" s="9"/>
      <c r="EG127" s="9"/>
      <c r="EH127" s="9"/>
      <c r="EI127" s="9"/>
      <c r="EJ127" s="9"/>
      <c r="EK127" s="9"/>
      <c r="EL127" s="9"/>
      <c r="EM127" s="11">
        <v>20</v>
      </c>
      <c r="EN127" s="13">
        <v>408480</v>
      </c>
      <c r="EO127" s="12">
        <f t="shared" si="1"/>
        <v>340400</v>
      </c>
      <c r="EP127" s="19">
        <v>1.2</v>
      </c>
    </row>
    <row r="128" spans="1:146" ht="15" customHeight="1" x14ac:dyDescent="0.2">
      <c r="A128">
        <v>124</v>
      </c>
      <c r="B128" s="8" t="s">
        <v>393</v>
      </c>
      <c r="C128" s="15" t="s">
        <v>394</v>
      </c>
      <c r="D128" s="16" t="s">
        <v>227</v>
      </c>
      <c r="E128" s="9"/>
      <c r="F128" s="9"/>
      <c r="G128" s="9"/>
      <c r="H128" s="11">
        <v>105</v>
      </c>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11">
        <v>25</v>
      </c>
      <c r="BM128" s="9"/>
      <c r="BN128" s="9"/>
      <c r="BO128" s="11">
        <v>1</v>
      </c>
      <c r="BP128" s="9"/>
      <c r="BQ128" s="11">
        <v>4</v>
      </c>
      <c r="BR128" s="9"/>
      <c r="BS128" s="9"/>
      <c r="BT128" s="9"/>
      <c r="BU128" s="9"/>
      <c r="BV128" s="9"/>
      <c r="BW128" s="9"/>
      <c r="BX128" s="9"/>
      <c r="BY128" s="9"/>
      <c r="BZ128" s="9"/>
      <c r="CA128" s="9"/>
      <c r="CB128" s="9"/>
      <c r="CC128" s="9"/>
      <c r="CD128" s="9"/>
      <c r="CE128" s="9"/>
      <c r="CF128" s="9"/>
      <c r="CG128" s="9"/>
      <c r="CH128" s="9"/>
      <c r="CI128" s="9"/>
      <c r="CJ128" s="9"/>
      <c r="CK128" s="11">
        <v>10</v>
      </c>
      <c r="CL128" s="9"/>
      <c r="CM128" s="9"/>
      <c r="CN128" s="9"/>
      <c r="CO128" s="9"/>
      <c r="CP128" s="9"/>
      <c r="CQ128" s="9"/>
      <c r="CR128" s="9"/>
      <c r="CS128" s="9"/>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c r="EA128" s="9"/>
      <c r="EB128" s="9"/>
      <c r="EC128" s="9"/>
      <c r="ED128" s="9"/>
      <c r="EE128" s="9"/>
      <c r="EF128" s="9"/>
      <c r="EG128" s="9"/>
      <c r="EH128" s="9"/>
      <c r="EI128" s="9"/>
      <c r="EJ128" s="9"/>
      <c r="EK128" s="9"/>
      <c r="EL128" s="9"/>
      <c r="EM128" s="11">
        <v>145</v>
      </c>
      <c r="EN128" s="13">
        <v>21638.46</v>
      </c>
      <c r="EO128" s="12">
        <f t="shared" si="1"/>
        <v>18032.05</v>
      </c>
      <c r="EP128" s="19">
        <v>1.2</v>
      </c>
    </row>
    <row r="129" spans="1:146" ht="15" customHeight="1" x14ac:dyDescent="0.2">
      <c r="A129">
        <v>125</v>
      </c>
      <c r="B129" s="8" t="s">
        <v>395</v>
      </c>
      <c r="C129" s="15" t="s">
        <v>396</v>
      </c>
      <c r="D129" s="16" t="s">
        <v>141</v>
      </c>
      <c r="E129" s="9"/>
      <c r="F129" s="9"/>
      <c r="G129" s="11">
        <v>2</v>
      </c>
      <c r="H129" s="9"/>
      <c r="I129" s="9"/>
      <c r="J129" s="9"/>
      <c r="K129" s="9"/>
      <c r="L129" s="9"/>
      <c r="M129" s="9"/>
      <c r="N129" s="9"/>
      <c r="O129" s="9"/>
      <c r="P129" s="9"/>
      <c r="Q129" s="9"/>
      <c r="R129" s="9"/>
      <c r="S129" s="9"/>
      <c r="T129" s="9"/>
      <c r="U129" s="9"/>
      <c r="V129" s="9"/>
      <c r="W129" s="9"/>
      <c r="X129" s="11">
        <v>1</v>
      </c>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11">
        <v>25</v>
      </c>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11">
        <v>2</v>
      </c>
      <c r="DL129" s="9"/>
      <c r="DM129" s="9"/>
      <c r="DN129" s="9"/>
      <c r="DO129" s="9"/>
      <c r="DP129" s="9"/>
      <c r="DQ129" s="9"/>
      <c r="DR129" s="9"/>
      <c r="DS129" s="9"/>
      <c r="DT129" s="9"/>
      <c r="DU129" s="9"/>
      <c r="DV129" s="9"/>
      <c r="DW129" s="9"/>
      <c r="DX129" s="9"/>
      <c r="DY129" s="9"/>
      <c r="DZ129" s="9"/>
      <c r="EA129" s="9"/>
      <c r="EB129" s="9"/>
      <c r="EC129" s="9"/>
      <c r="ED129" s="9"/>
      <c r="EE129" s="9"/>
      <c r="EF129" s="9"/>
      <c r="EG129" s="9"/>
      <c r="EH129" s="9"/>
      <c r="EI129" s="9"/>
      <c r="EJ129" s="9"/>
      <c r="EK129" s="9"/>
      <c r="EL129" s="9"/>
      <c r="EM129" s="11">
        <v>30</v>
      </c>
      <c r="EN129" s="13">
        <v>15920.7</v>
      </c>
      <c r="EO129" s="12">
        <f t="shared" si="1"/>
        <v>13267.250000000002</v>
      </c>
      <c r="EP129" s="19">
        <v>1.2</v>
      </c>
    </row>
    <row r="130" spans="1:146" ht="15" customHeight="1" x14ac:dyDescent="0.2">
      <c r="A130">
        <v>126</v>
      </c>
      <c r="B130" s="8" t="s">
        <v>397</v>
      </c>
      <c r="C130" s="15" t="s">
        <v>398</v>
      </c>
      <c r="D130" s="16" t="s">
        <v>176</v>
      </c>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11">
        <v>2</v>
      </c>
      <c r="CL130" s="9"/>
      <c r="CM130" s="9"/>
      <c r="CN130" s="9"/>
      <c r="CO130" s="9"/>
      <c r="CP130" s="9"/>
      <c r="CQ130" s="9"/>
      <c r="CR130" s="9"/>
      <c r="CS130" s="9"/>
      <c r="CT130" s="9"/>
      <c r="CU130" s="9"/>
      <c r="CV130" s="9"/>
      <c r="CW130" s="9"/>
      <c r="CX130" s="9"/>
      <c r="CY130" s="9"/>
      <c r="CZ130" s="9"/>
      <c r="DA130" s="11">
        <v>2</v>
      </c>
      <c r="DB130" s="9"/>
      <c r="DC130" s="9"/>
      <c r="DD130" s="9"/>
      <c r="DE130" s="9"/>
      <c r="DF130" s="9"/>
      <c r="DG130" s="9"/>
      <c r="DH130" s="9"/>
      <c r="DI130" s="9"/>
      <c r="DJ130" s="9"/>
      <c r="DK130" s="9"/>
      <c r="DL130" s="9"/>
      <c r="DM130" s="9"/>
      <c r="DN130" s="9"/>
      <c r="DO130" s="9"/>
      <c r="DP130" s="9"/>
      <c r="DQ130" s="9"/>
      <c r="DR130" s="9"/>
      <c r="DS130" s="9"/>
      <c r="DT130" s="9"/>
      <c r="DU130" s="9"/>
      <c r="DV130" s="9"/>
      <c r="DW130" s="9"/>
      <c r="DX130" s="9"/>
      <c r="DY130" s="9"/>
      <c r="DZ130" s="9"/>
      <c r="EA130" s="9"/>
      <c r="EB130" s="9"/>
      <c r="EC130" s="9"/>
      <c r="ED130" s="9"/>
      <c r="EE130" s="9"/>
      <c r="EF130" s="9"/>
      <c r="EG130" s="9"/>
      <c r="EH130" s="9"/>
      <c r="EI130" s="9"/>
      <c r="EJ130" s="9"/>
      <c r="EK130" s="9"/>
      <c r="EL130" s="9"/>
      <c r="EM130" s="11">
        <v>4</v>
      </c>
      <c r="EN130" s="13">
        <v>3440.8</v>
      </c>
      <c r="EO130" s="12">
        <f t="shared" si="1"/>
        <v>2867.3333333333335</v>
      </c>
      <c r="EP130" s="19">
        <v>1.2</v>
      </c>
    </row>
    <row r="131" spans="1:146" ht="15" customHeight="1" x14ac:dyDescent="0.2">
      <c r="A131">
        <v>127</v>
      </c>
      <c r="B131" s="8" t="s">
        <v>399</v>
      </c>
      <c r="C131" s="15" t="s">
        <v>400</v>
      </c>
      <c r="D131" s="16" t="s">
        <v>141</v>
      </c>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11">
        <v>1</v>
      </c>
      <c r="CL131" s="9"/>
      <c r="CM131" s="9"/>
      <c r="CN131" s="9"/>
      <c r="CO131" s="9"/>
      <c r="CP131" s="9"/>
      <c r="CQ131" s="9"/>
      <c r="CR131" s="9"/>
      <c r="CS131" s="9"/>
      <c r="CT131" s="9"/>
      <c r="CU131" s="9"/>
      <c r="CV131" s="9"/>
      <c r="CW131" s="9"/>
      <c r="CX131" s="9"/>
      <c r="CY131" s="9"/>
      <c r="CZ131" s="9"/>
      <c r="DA131" s="9"/>
      <c r="DB131" s="9"/>
      <c r="DC131" s="9"/>
      <c r="DD131" s="9"/>
      <c r="DE131" s="9"/>
      <c r="DF131" s="9"/>
      <c r="DG131" s="9"/>
      <c r="DH131" s="9"/>
      <c r="DI131" s="9"/>
      <c r="DJ131" s="9"/>
      <c r="DK131" s="9"/>
      <c r="DL131" s="9"/>
      <c r="DM131" s="9"/>
      <c r="DN131" s="9"/>
      <c r="DO131" s="9"/>
      <c r="DP131" s="9"/>
      <c r="DQ131" s="9"/>
      <c r="DR131" s="9"/>
      <c r="DS131" s="9"/>
      <c r="DT131" s="9"/>
      <c r="DU131" s="9"/>
      <c r="DV131" s="9"/>
      <c r="DW131" s="9"/>
      <c r="DX131" s="9"/>
      <c r="DY131" s="9"/>
      <c r="DZ131" s="9"/>
      <c r="EA131" s="9"/>
      <c r="EB131" s="9"/>
      <c r="EC131" s="9"/>
      <c r="ED131" s="9"/>
      <c r="EE131" s="9"/>
      <c r="EF131" s="9"/>
      <c r="EG131" s="9"/>
      <c r="EH131" s="9"/>
      <c r="EI131" s="9"/>
      <c r="EJ131" s="9"/>
      <c r="EK131" s="9"/>
      <c r="EL131" s="9"/>
      <c r="EM131" s="11">
        <v>1</v>
      </c>
      <c r="EN131" s="12">
        <v>686.4</v>
      </c>
      <c r="EO131" s="12">
        <f t="shared" si="1"/>
        <v>572</v>
      </c>
      <c r="EP131" s="19">
        <v>1.2</v>
      </c>
    </row>
    <row r="132" spans="1:146" ht="15" customHeight="1" x14ac:dyDescent="0.2">
      <c r="A132">
        <v>128</v>
      </c>
      <c r="B132" s="8" t="s">
        <v>401</v>
      </c>
      <c r="C132" s="15" t="s">
        <v>402</v>
      </c>
      <c r="D132" s="16" t="s">
        <v>141</v>
      </c>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11">
        <v>1</v>
      </c>
      <c r="CL132" s="9"/>
      <c r="CM132" s="9"/>
      <c r="CN132" s="9"/>
      <c r="CO132" s="9"/>
      <c r="CP132" s="9"/>
      <c r="CQ132" s="9"/>
      <c r="CR132" s="9"/>
      <c r="CS132" s="9"/>
      <c r="CT132" s="9"/>
      <c r="CU132" s="9"/>
      <c r="CV132" s="9"/>
      <c r="CW132" s="9"/>
      <c r="CX132" s="9"/>
      <c r="CY132" s="9"/>
      <c r="CZ132" s="9"/>
      <c r="DA132" s="9"/>
      <c r="DB132" s="9"/>
      <c r="DC132" s="9"/>
      <c r="DD132" s="9"/>
      <c r="DE132" s="9"/>
      <c r="DF132" s="9"/>
      <c r="DG132" s="9"/>
      <c r="DH132" s="9"/>
      <c r="DI132" s="9"/>
      <c r="DJ132" s="9"/>
      <c r="DK132" s="9"/>
      <c r="DL132" s="9"/>
      <c r="DM132" s="9"/>
      <c r="DN132" s="9"/>
      <c r="DO132" s="9"/>
      <c r="DP132" s="9"/>
      <c r="DQ132" s="9"/>
      <c r="DR132" s="9"/>
      <c r="DS132" s="9"/>
      <c r="DT132" s="9"/>
      <c r="DU132" s="9"/>
      <c r="DV132" s="9"/>
      <c r="DW132" s="9"/>
      <c r="DX132" s="9"/>
      <c r="DY132" s="9"/>
      <c r="DZ132" s="9"/>
      <c r="EA132" s="9"/>
      <c r="EB132" s="9"/>
      <c r="EC132" s="9"/>
      <c r="ED132" s="9"/>
      <c r="EE132" s="9"/>
      <c r="EF132" s="9"/>
      <c r="EG132" s="9"/>
      <c r="EH132" s="9"/>
      <c r="EI132" s="9"/>
      <c r="EJ132" s="9"/>
      <c r="EK132" s="9"/>
      <c r="EL132" s="9"/>
      <c r="EM132" s="11">
        <v>1</v>
      </c>
      <c r="EN132" s="12">
        <v>600</v>
      </c>
      <c r="EO132" s="12">
        <f t="shared" si="1"/>
        <v>500</v>
      </c>
      <c r="EP132" s="19">
        <v>1.2</v>
      </c>
    </row>
    <row r="133" spans="1:146" ht="15" customHeight="1" x14ac:dyDescent="0.2">
      <c r="A133">
        <v>129</v>
      </c>
      <c r="B133" s="8" t="s">
        <v>403</v>
      </c>
      <c r="C133" s="15" t="s">
        <v>404</v>
      </c>
      <c r="D133" s="16" t="s">
        <v>141</v>
      </c>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11">
        <v>12</v>
      </c>
      <c r="CL133" s="9"/>
      <c r="CM133" s="9"/>
      <c r="CN133" s="9"/>
      <c r="CO133" s="9"/>
      <c r="CP133" s="9"/>
      <c r="CQ133" s="9"/>
      <c r="CR133" s="9"/>
      <c r="CS133" s="9"/>
      <c r="CT133" s="9"/>
      <c r="CU133" s="9"/>
      <c r="CV133" s="9"/>
      <c r="CW133" s="9"/>
      <c r="CX133" s="9"/>
      <c r="CY133" s="9"/>
      <c r="CZ133" s="9"/>
      <c r="DA133" s="9"/>
      <c r="DB133" s="9"/>
      <c r="DC133" s="9"/>
      <c r="DD133" s="9"/>
      <c r="DE133" s="9"/>
      <c r="DF133" s="9"/>
      <c r="DG133" s="9"/>
      <c r="DH133" s="9"/>
      <c r="DI133" s="9"/>
      <c r="DJ133" s="9"/>
      <c r="DK133" s="9"/>
      <c r="DL133" s="9"/>
      <c r="DM133" s="9"/>
      <c r="DN133" s="9"/>
      <c r="DO133" s="9"/>
      <c r="DP133" s="9"/>
      <c r="DQ133" s="9"/>
      <c r="DR133" s="9"/>
      <c r="DS133" s="9"/>
      <c r="DT133" s="9"/>
      <c r="DU133" s="9"/>
      <c r="DV133" s="9"/>
      <c r="DW133" s="9"/>
      <c r="DX133" s="9"/>
      <c r="DY133" s="9"/>
      <c r="DZ133" s="9"/>
      <c r="EA133" s="9"/>
      <c r="EB133" s="9"/>
      <c r="EC133" s="9"/>
      <c r="ED133" s="9"/>
      <c r="EE133" s="9"/>
      <c r="EF133" s="9"/>
      <c r="EG133" s="9"/>
      <c r="EH133" s="9"/>
      <c r="EI133" s="9"/>
      <c r="EJ133" s="9"/>
      <c r="EK133" s="9"/>
      <c r="EL133" s="9"/>
      <c r="EM133" s="11">
        <v>12</v>
      </c>
      <c r="EN133" s="13">
        <v>5590.8</v>
      </c>
      <c r="EO133" s="12">
        <f t="shared" si="1"/>
        <v>4659</v>
      </c>
      <c r="EP133" s="19">
        <v>1.2</v>
      </c>
    </row>
    <row r="134" spans="1:146" ht="15" customHeight="1" x14ac:dyDescent="0.2">
      <c r="A134">
        <v>130</v>
      </c>
      <c r="B134" s="8" t="s">
        <v>405</v>
      </c>
      <c r="C134" s="15" t="s">
        <v>406</v>
      </c>
      <c r="D134" s="16" t="s">
        <v>141</v>
      </c>
      <c r="E134" s="9"/>
      <c r="F134" s="9"/>
      <c r="G134" s="9"/>
      <c r="H134" s="9"/>
      <c r="I134" s="9"/>
      <c r="J134" s="11">
        <v>20</v>
      </c>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11">
        <v>400</v>
      </c>
      <c r="CL134" s="9"/>
      <c r="CM134" s="9"/>
      <c r="CN134" s="9"/>
      <c r="CO134" s="9"/>
      <c r="CP134" s="9"/>
      <c r="CQ134" s="9"/>
      <c r="CR134" s="9"/>
      <c r="CS134" s="9"/>
      <c r="CT134" s="9"/>
      <c r="CU134" s="9"/>
      <c r="CV134" s="9"/>
      <c r="CW134" s="9"/>
      <c r="CX134" s="9"/>
      <c r="CY134" s="9"/>
      <c r="CZ134" s="9"/>
      <c r="DA134" s="11">
        <v>200</v>
      </c>
      <c r="DB134" s="9"/>
      <c r="DC134" s="9"/>
      <c r="DD134" s="9"/>
      <c r="DE134" s="9"/>
      <c r="DF134" s="9"/>
      <c r="DG134" s="9"/>
      <c r="DH134" s="9"/>
      <c r="DI134" s="9"/>
      <c r="DJ134" s="9"/>
      <c r="DK134" s="9"/>
      <c r="DL134" s="9"/>
      <c r="DM134" s="9"/>
      <c r="DN134" s="9"/>
      <c r="DO134" s="9"/>
      <c r="DP134" s="9"/>
      <c r="DQ134" s="9"/>
      <c r="DR134" s="9"/>
      <c r="DS134" s="9"/>
      <c r="DT134" s="9"/>
      <c r="DU134" s="9"/>
      <c r="DV134" s="9"/>
      <c r="DW134" s="9"/>
      <c r="DX134" s="9"/>
      <c r="DY134" s="9"/>
      <c r="DZ134" s="9"/>
      <c r="EA134" s="9"/>
      <c r="EB134" s="9"/>
      <c r="EC134" s="9"/>
      <c r="ED134" s="9"/>
      <c r="EE134" s="9"/>
      <c r="EF134" s="9"/>
      <c r="EG134" s="9"/>
      <c r="EH134" s="9"/>
      <c r="EI134" s="9"/>
      <c r="EJ134" s="9"/>
      <c r="EK134" s="9"/>
      <c r="EL134" s="9"/>
      <c r="EM134" s="11">
        <v>620</v>
      </c>
      <c r="EN134" s="13">
        <v>55800</v>
      </c>
      <c r="EO134" s="12">
        <f t="shared" ref="EO134:EO167" si="2">EN134/EP134</f>
        <v>46500</v>
      </c>
      <c r="EP134" s="19">
        <v>1.2</v>
      </c>
    </row>
    <row r="135" spans="1:146" ht="15" customHeight="1" x14ac:dyDescent="0.2">
      <c r="A135">
        <v>131</v>
      </c>
      <c r="B135" s="8" t="s">
        <v>407</v>
      </c>
      <c r="C135" s="15" t="s">
        <v>408</v>
      </c>
      <c r="D135" s="16" t="s">
        <v>409</v>
      </c>
      <c r="E135" s="9"/>
      <c r="F135" s="9"/>
      <c r="G135" s="9"/>
      <c r="H135" s="9"/>
      <c r="I135" s="9"/>
      <c r="J135" s="9"/>
      <c r="K135" s="11">
        <v>3</v>
      </c>
      <c r="L135" s="11">
        <v>2</v>
      </c>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c r="DA135" s="9"/>
      <c r="DB135" s="9"/>
      <c r="DC135" s="9"/>
      <c r="DD135" s="9"/>
      <c r="DE135" s="9"/>
      <c r="DF135" s="9"/>
      <c r="DG135" s="9"/>
      <c r="DH135" s="9"/>
      <c r="DI135" s="9"/>
      <c r="DJ135" s="9"/>
      <c r="DK135" s="9"/>
      <c r="DL135" s="9"/>
      <c r="DM135" s="9"/>
      <c r="DN135" s="9"/>
      <c r="DO135" s="9"/>
      <c r="DP135" s="9"/>
      <c r="DQ135" s="9"/>
      <c r="DR135" s="9"/>
      <c r="DS135" s="9"/>
      <c r="DT135" s="9"/>
      <c r="DU135" s="9"/>
      <c r="DV135" s="9"/>
      <c r="DW135" s="9"/>
      <c r="DX135" s="9"/>
      <c r="DY135" s="9"/>
      <c r="DZ135" s="9"/>
      <c r="EA135" s="9"/>
      <c r="EB135" s="9"/>
      <c r="EC135" s="9"/>
      <c r="ED135" s="9"/>
      <c r="EE135" s="9"/>
      <c r="EF135" s="9"/>
      <c r="EG135" s="9"/>
      <c r="EH135" s="9"/>
      <c r="EI135" s="11">
        <v>1</v>
      </c>
      <c r="EJ135" s="9"/>
      <c r="EK135" s="9"/>
      <c r="EL135" s="9"/>
      <c r="EM135" s="11">
        <v>6</v>
      </c>
      <c r="EN135" s="12">
        <v>579.24</v>
      </c>
      <c r="EO135" s="12">
        <f t="shared" si="2"/>
        <v>482.70000000000005</v>
      </c>
      <c r="EP135" s="19">
        <v>1.2</v>
      </c>
    </row>
    <row r="136" spans="1:146" ht="15" customHeight="1" x14ac:dyDescent="0.2">
      <c r="A136">
        <v>132</v>
      </c>
      <c r="B136" s="8" t="s">
        <v>410</v>
      </c>
      <c r="C136" s="15" t="s">
        <v>411</v>
      </c>
      <c r="D136" s="16" t="s">
        <v>227</v>
      </c>
      <c r="E136" s="11">
        <v>3</v>
      </c>
      <c r="F136" s="9"/>
      <c r="G136" s="9"/>
      <c r="H136" s="9"/>
      <c r="I136" s="11">
        <v>3</v>
      </c>
      <c r="J136" s="9"/>
      <c r="K136" s="9"/>
      <c r="L136" s="9"/>
      <c r="M136" s="11">
        <v>2</v>
      </c>
      <c r="N136" s="9"/>
      <c r="O136" s="9"/>
      <c r="P136" s="9"/>
      <c r="Q136" s="9"/>
      <c r="R136" s="9"/>
      <c r="S136" s="9"/>
      <c r="T136" s="9"/>
      <c r="U136" s="9"/>
      <c r="V136" s="9"/>
      <c r="W136" s="9"/>
      <c r="X136" s="11">
        <v>15</v>
      </c>
      <c r="Y136" s="9"/>
      <c r="Z136" s="9"/>
      <c r="AA136" s="9"/>
      <c r="AB136" s="9"/>
      <c r="AC136" s="9"/>
      <c r="AD136" s="9"/>
      <c r="AE136" s="9"/>
      <c r="AF136" s="9"/>
      <c r="AG136" s="9"/>
      <c r="AH136" s="11">
        <v>2</v>
      </c>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11">
        <v>72</v>
      </c>
      <c r="BM136" s="11">
        <v>2</v>
      </c>
      <c r="BN136" s="9"/>
      <c r="BO136" s="9"/>
      <c r="BP136" s="9"/>
      <c r="BQ136" s="9"/>
      <c r="BR136" s="9"/>
      <c r="BS136" s="9"/>
      <c r="BT136" s="11">
        <v>2</v>
      </c>
      <c r="BU136" s="9"/>
      <c r="BV136" s="9"/>
      <c r="BW136" s="9"/>
      <c r="BX136" s="9"/>
      <c r="BY136" s="9"/>
      <c r="BZ136" s="9"/>
      <c r="CA136" s="9"/>
      <c r="CB136" s="9"/>
      <c r="CC136" s="9"/>
      <c r="CD136" s="9"/>
      <c r="CE136" s="9"/>
      <c r="CF136" s="9"/>
      <c r="CG136" s="9"/>
      <c r="CH136" s="11">
        <v>22</v>
      </c>
      <c r="CI136" s="9"/>
      <c r="CJ136" s="9"/>
      <c r="CK136" s="9"/>
      <c r="CL136" s="9"/>
      <c r="CM136" s="11">
        <v>4</v>
      </c>
      <c r="CN136" s="9"/>
      <c r="CO136" s="9"/>
      <c r="CP136" s="11">
        <v>5</v>
      </c>
      <c r="CQ136" s="9"/>
      <c r="CR136" s="9"/>
      <c r="CS136" s="9"/>
      <c r="CT136" s="11">
        <v>5</v>
      </c>
      <c r="CU136" s="9"/>
      <c r="CV136" s="9"/>
      <c r="CW136" s="11">
        <v>5</v>
      </c>
      <c r="CX136" s="9"/>
      <c r="CY136" s="9"/>
      <c r="CZ136" s="9"/>
      <c r="DA136" s="9"/>
      <c r="DB136" s="9"/>
      <c r="DC136" s="9"/>
      <c r="DD136" s="11">
        <v>2</v>
      </c>
      <c r="DE136" s="9"/>
      <c r="DF136" s="9"/>
      <c r="DG136" s="9"/>
      <c r="DH136" s="9"/>
      <c r="DI136" s="9"/>
      <c r="DJ136" s="11">
        <v>4</v>
      </c>
      <c r="DK136" s="9"/>
      <c r="DL136" s="9"/>
      <c r="DM136" s="9"/>
      <c r="DN136" s="9"/>
      <c r="DO136" s="9"/>
      <c r="DP136" s="11">
        <v>4</v>
      </c>
      <c r="DQ136" s="9"/>
      <c r="DR136" s="9"/>
      <c r="DS136" s="9"/>
      <c r="DT136" s="11">
        <v>2</v>
      </c>
      <c r="DU136" s="9"/>
      <c r="DV136" s="9"/>
      <c r="DW136" s="11">
        <v>4</v>
      </c>
      <c r="DX136" s="9"/>
      <c r="DY136" s="9"/>
      <c r="DZ136" s="9"/>
      <c r="EA136" s="9"/>
      <c r="EB136" s="11">
        <v>4</v>
      </c>
      <c r="EC136" s="9"/>
      <c r="ED136" s="9"/>
      <c r="EE136" s="9"/>
      <c r="EF136" s="9"/>
      <c r="EG136" s="9"/>
      <c r="EH136" s="11">
        <v>10</v>
      </c>
      <c r="EI136" s="11">
        <v>4</v>
      </c>
      <c r="EJ136" s="9"/>
      <c r="EK136" s="9"/>
      <c r="EL136" s="9"/>
      <c r="EM136" s="11">
        <v>176</v>
      </c>
      <c r="EN136" s="13">
        <v>25344</v>
      </c>
      <c r="EO136" s="12">
        <f t="shared" si="2"/>
        <v>21120</v>
      </c>
      <c r="EP136" s="19">
        <v>1.2</v>
      </c>
    </row>
    <row r="137" spans="1:146" ht="15" customHeight="1" x14ac:dyDescent="0.2">
      <c r="A137">
        <v>133</v>
      </c>
      <c r="B137" s="8" t="s">
        <v>412</v>
      </c>
      <c r="C137" s="15" t="s">
        <v>413</v>
      </c>
      <c r="D137" s="16" t="s">
        <v>141</v>
      </c>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11">
        <v>1</v>
      </c>
      <c r="CI137" s="9"/>
      <c r="CJ137" s="9"/>
      <c r="CK137" s="9"/>
      <c r="CL137" s="9"/>
      <c r="CM137" s="11">
        <v>0.5</v>
      </c>
      <c r="CN137" s="9"/>
      <c r="CO137" s="9"/>
      <c r="CP137" s="9"/>
      <c r="CQ137" s="9"/>
      <c r="CR137" s="9"/>
      <c r="CS137" s="9"/>
      <c r="CT137" s="9"/>
      <c r="CU137" s="9"/>
      <c r="CV137" s="9"/>
      <c r="CW137" s="11">
        <v>0.5</v>
      </c>
      <c r="CX137" s="11">
        <v>1</v>
      </c>
      <c r="CY137" s="9"/>
      <c r="CZ137" s="9"/>
      <c r="DA137" s="9"/>
      <c r="DB137" s="9"/>
      <c r="DC137" s="9"/>
      <c r="DD137" s="9"/>
      <c r="DE137" s="11">
        <v>1</v>
      </c>
      <c r="DF137" s="9"/>
      <c r="DG137" s="9"/>
      <c r="DH137" s="9"/>
      <c r="DI137" s="9"/>
      <c r="DJ137" s="9"/>
      <c r="DK137" s="9"/>
      <c r="DL137" s="9"/>
      <c r="DM137" s="9"/>
      <c r="DN137" s="9"/>
      <c r="DO137" s="9"/>
      <c r="DP137" s="9"/>
      <c r="DQ137" s="9"/>
      <c r="DR137" s="9"/>
      <c r="DS137" s="9"/>
      <c r="DT137" s="9"/>
      <c r="DU137" s="9"/>
      <c r="DV137" s="9"/>
      <c r="DW137" s="11">
        <v>1</v>
      </c>
      <c r="DX137" s="9"/>
      <c r="DY137" s="9"/>
      <c r="DZ137" s="9"/>
      <c r="EA137" s="9"/>
      <c r="EB137" s="9"/>
      <c r="EC137" s="9"/>
      <c r="ED137" s="9"/>
      <c r="EE137" s="9"/>
      <c r="EF137" s="9"/>
      <c r="EG137" s="9"/>
      <c r="EH137" s="11">
        <v>0.1</v>
      </c>
      <c r="EI137" s="11">
        <v>0.5</v>
      </c>
      <c r="EJ137" s="9"/>
      <c r="EK137" s="9"/>
      <c r="EL137" s="11">
        <v>1</v>
      </c>
      <c r="EM137" s="11">
        <v>6.6</v>
      </c>
      <c r="EN137" s="13">
        <v>1980</v>
      </c>
      <c r="EO137" s="12">
        <f t="shared" si="2"/>
        <v>1650</v>
      </c>
      <c r="EP137" s="19">
        <v>1.2</v>
      </c>
    </row>
    <row r="138" spans="1:146" ht="15" customHeight="1" x14ac:dyDescent="0.2">
      <c r="A138">
        <v>134</v>
      </c>
      <c r="B138" s="8" t="s">
        <v>414</v>
      </c>
      <c r="C138" s="15" t="s">
        <v>415</v>
      </c>
      <c r="D138" s="16" t="s">
        <v>173</v>
      </c>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c r="DA138" s="9"/>
      <c r="DB138" s="11">
        <v>30</v>
      </c>
      <c r="DC138" s="9"/>
      <c r="DD138" s="9"/>
      <c r="DE138" s="9"/>
      <c r="DF138" s="9"/>
      <c r="DG138" s="9"/>
      <c r="DH138" s="9"/>
      <c r="DI138" s="9"/>
      <c r="DJ138" s="9"/>
      <c r="DK138" s="9"/>
      <c r="DL138" s="9"/>
      <c r="DM138" s="9"/>
      <c r="DN138" s="9"/>
      <c r="DO138" s="9"/>
      <c r="DP138" s="9"/>
      <c r="DQ138" s="9"/>
      <c r="DR138" s="9"/>
      <c r="DS138" s="9"/>
      <c r="DT138" s="9"/>
      <c r="DU138" s="9"/>
      <c r="DV138" s="9"/>
      <c r="DW138" s="9"/>
      <c r="DX138" s="9"/>
      <c r="DY138" s="9"/>
      <c r="DZ138" s="9"/>
      <c r="EA138" s="9"/>
      <c r="EB138" s="9"/>
      <c r="EC138" s="9"/>
      <c r="ED138" s="9"/>
      <c r="EE138" s="9"/>
      <c r="EF138" s="9"/>
      <c r="EG138" s="9"/>
      <c r="EH138" s="9"/>
      <c r="EI138" s="9"/>
      <c r="EJ138" s="9"/>
      <c r="EK138" s="9"/>
      <c r="EL138" s="9"/>
      <c r="EM138" s="11">
        <v>30</v>
      </c>
      <c r="EN138" s="12">
        <v>750</v>
      </c>
      <c r="EO138" s="12">
        <f t="shared" si="2"/>
        <v>625</v>
      </c>
      <c r="EP138" s="19">
        <v>1.2</v>
      </c>
    </row>
    <row r="139" spans="1:146" ht="15" customHeight="1" x14ac:dyDescent="0.2">
      <c r="A139">
        <v>135</v>
      </c>
      <c r="B139" s="8" t="s">
        <v>416</v>
      </c>
      <c r="C139" s="15" t="s">
        <v>417</v>
      </c>
      <c r="D139" s="16" t="s">
        <v>141</v>
      </c>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11">
        <v>1</v>
      </c>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11">
        <v>1</v>
      </c>
      <c r="EN139" s="13">
        <v>1968</v>
      </c>
      <c r="EO139" s="12">
        <f t="shared" si="2"/>
        <v>1640</v>
      </c>
      <c r="EP139" s="19">
        <v>1.2</v>
      </c>
    </row>
    <row r="140" spans="1:146" ht="15" customHeight="1" x14ac:dyDescent="0.2">
      <c r="A140">
        <v>136</v>
      </c>
      <c r="B140" s="8" t="s">
        <v>418</v>
      </c>
      <c r="C140" s="15" t="s">
        <v>419</v>
      </c>
      <c r="D140" s="16" t="s">
        <v>158</v>
      </c>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11">
        <v>0.1</v>
      </c>
      <c r="CL140" s="9"/>
      <c r="CM140" s="9"/>
      <c r="CN140" s="9"/>
      <c r="CO140" s="9"/>
      <c r="CP140" s="9"/>
      <c r="CQ140" s="9"/>
      <c r="CR140" s="9"/>
      <c r="CS140" s="9"/>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c r="DR140" s="9"/>
      <c r="DS140" s="9"/>
      <c r="DT140" s="9"/>
      <c r="DU140" s="9"/>
      <c r="DV140" s="9"/>
      <c r="DW140" s="9"/>
      <c r="DX140" s="9"/>
      <c r="DY140" s="9"/>
      <c r="DZ140" s="9"/>
      <c r="EA140" s="9"/>
      <c r="EB140" s="9"/>
      <c r="EC140" s="9"/>
      <c r="ED140" s="9"/>
      <c r="EE140" s="9"/>
      <c r="EF140" s="9"/>
      <c r="EG140" s="9"/>
      <c r="EH140" s="9"/>
      <c r="EI140" s="9"/>
      <c r="EJ140" s="9"/>
      <c r="EK140" s="9"/>
      <c r="EL140" s="9"/>
      <c r="EM140" s="11">
        <v>0.1</v>
      </c>
      <c r="EN140" s="13">
        <v>1368</v>
      </c>
      <c r="EO140" s="12">
        <f t="shared" si="2"/>
        <v>1140</v>
      </c>
      <c r="EP140" s="19">
        <v>1.2</v>
      </c>
    </row>
    <row r="141" spans="1:146" ht="15" customHeight="1" x14ac:dyDescent="0.2">
      <c r="A141">
        <v>137</v>
      </c>
      <c r="B141" s="8" t="s">
        <v>420</v>
      </c>
      <c r="C141" s="15" t="s">
        <v>421</v>
      </c>
      <c r="D141" s="16" t="s">
        <v>227</v>
      </c>
      <c r="E141" s="11">
        <v>6</v>
      </c>
      <c r="F141" s="9"/>
      <c r="G141" s="9"/>
      <c r="H141" s="9"/>
      <c r="I141" s="9"/>
      <c r="J141" s="9"/>
      <c r="K141" s="9"/>
      <c r="L141" s="9"/>
      <c r="M141" s="9"/>
      <c r="N141" s="9"/>
      <c r="O141" s="9"/>
      <c r="P141" s="9"/>
      <c r="Q141" s="9"/>
      <c r="R141" s="9"/>
      <c r="S141" s="9"/>
      <c r="T141" s="9"/>
      <c r="U141" s="9"/>
      <c r="V141" s="9"/>
      <c r="W141" s="9"/>
      <c r="X141" s="11">
        <v>1</v>
      </c>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11">
        <v>1</v>
      </c>
      <c r="BW141" s="9"/>
      <c r="BX141" s="9"/>
      <c r="BY141" s="9"/>
      <c r="BZ141" s="9"/>
      <c r="CA141" s="9"/>
      <c r="CB141" s="9"/>
      <c r="CC141" s="9"/>
      <c r="CD141" s="9"/>
      <c r="CE141" s="9"/>
      <c r="CF141" s="9"/>
      <c r="CG141" s="11">
        <v>2</v>
      </c>
      <c r="CH141" s="11">
        <v>6</v>
      </c>
      <c r="CI141" s="9"/>
      <c r="CJ141" s="9"/>
      <c r="CK141" s="9"/>
      <c r="CL141" s="9"/>
      <c r="CM141" s="9"/>
      <c r="CN141" s="9"/>
      <c r="CO141" s="9"/>
      <c r="CP141" s="9"/>
      <c r="CQ141" s="9"/>
      <c r="CR141" s="9"/>
      <c r="CS141" s="11">
        <v>2</v>
      </c>
      <c r="CT141" s="9"/>
      <c r="CU141" s="9"/>
      <c r="CV141" s="9"/>
      <c r="CW141" s="9"/>
      <c r="CX141" s="9"/>
      <c r="CY141" s="9"/>
      <c r="CZ141" s="9"/>
      <c r="DA141" s="11">
        <v>2</v>
      </c>
      <c r="DB141" s="11">
        <v>2</v>
      </c>
      <c r="DC141" s="9"/>
      <c r="DD141" s="9"/>
      <c r="DE141" s="11">
        <v>2</v>
      </c>
      <c r="DF141" s="9"/>
      <c r="DG141" s="9"/>
      <c r="DH141" s="9"/>
      <c r="DI141" s="9"/>
      <c r="DJ141" s="9"/>
      <c r="DK141" s="9"/>
      <c r="DL141" s="9"/>
      <c r="DM141" s="9"/>
      <c r="DN141" s="9"/>
      <c r="DO141" s="9"/>
      <c r="DP141" s="9"/>
      <c r="DQ141" s="9"/>
      <c r="DR141" s="9"/>
      <c r="DS141" s="9"/>
      <c r="DT141" s="9"/>
      <c r="DU141" s="9"/>
      <c r="DV141" s="9"/>
      <c r="DW141" s="9"/>
      <c r="DX141" s="9"/>
      <c r="DY141" s="9"/>
      <c r="DZ141" s="11">
        <v>3</v>
      </c>
      <c r="EA141" s="9"/>
      <c r="EB141" s="9"/>
      <c r="EC141" s="9"/>
      <c r="ED141" s="9"/>
      <c r="EE141" s="9"/>
      <c r="EF141" s="9"/>
      <c r="EG141" s="9"/>
      <c r="EH141" s="9"/>
      <c r="EI141" s="9"/>
      <c r="EJ141" s="9"/>
      <c r="EK141" s="11">
        <v>1</v>
      </c>
      <c r="EL141" s="9"/>
      <c r="EM141" s="11">
        <v>28</v>
      </c>
      <c r="EN141" s="13">
        <v>9184</v>
      </c>
      <c r="EO141" s="12">
        <f t="shared" si="2"/>
        <v>7653.3333333333339</v>
      </c>
      <c r="EP141" s="19">
        <v>1.2</v>
      </c>
    </row>
    <row r="142" spans="1:146" ht="15" customHeight="1" x14ac:dyDescent="0.2">
      <c r="A142">
        <v>138</v>
      </c>
      <c r="B142" s="8" t="s">
        <v>422</v>
      </c>
      <c r="C142" s="15" t="s">
        <v>423</v>
      </c>
      <c r="D142" s="16" t="s">
        <v>158</v>
      </c>
      <c r="E142" s="9"/>
      <c r="F142" s="9"/>
      <c r="G142" s="9"/>
      <c r="H142" s="11">
        <v>12</v>
      </c>
      <c r="I142" s="9"/>
      <c r="J142" s="11">
        <v>200</v>
      </c>
      <c r="K142" s="9"/>
      <c r="L142" s="11">
        <v>40</v>
      </c>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11">
        <v>3</v>
      </c>
      <c r="CL142" s="9"/>
      <c r="CM142" s="9"/>
      <c r="CN142" s="9"/>
      <c r="CO142" s="9"/>
      <c r="CP142" s="9"/>
      <c r="CQ142" s="9"/>
      <c r="CR142" s="9"/>
      <c r="CS142" s="9"/>
      <c r="CT142" s="9"/>
      <c r="CU142" s="9"/>
      <c r="CV142" s="9"/>
      <c r="CW142" s="9"/>
      <c r="CX142" s="9"/>
      <c r="CY142" s="9"/>
      <c r="CZ142" s="9"/>
      <c r="DA142" s="9"/>
      <c r="DB142" s="9"/>
      <c r="DC142" s="9"/>
      <c r="DD142" s="9"/>
      <c r="DE142" s="9"/>
      <c r="DF142" s="9"/>
      <c r="DG142" s="9"/>
      <c r="DH142" s="9"/>
      <c r="DI142" s="9"/>
      <c r="DJ142" s="9"/>
      <c r="DK142" s="9"/>
      <c r="DL142" s="9"/>
      <c r="DM142" s="9"/>
      <c r="DN142" s="9"/>
      <c r="DO142" s="9"/>
      <c r="DP142" s="9"/>
      <c r="DQ142" s="9"/>
      <c r="DR142" s="9"/>
      <c r="DS142" s="9"/>
      <c r="DT142" s="9"/>
      <c r="DU142" s="9"/>
      <c r="DV142" s="9"/>
      <c r="DW142" s="9"/>
      <c r="DX142" s="9"/>
      <c r="DY142" s="9"/>
      <c r="DZ142" s="9"/>
      <c r="EA142" s="9"/>
      <c r="EB142" s="9"/>
      <c r="EC142" s="9"/>
      <c r="ED142" s="9"/>
      <c r="EE142" s="9"/>
      <c r="EF142" s="9"/>
      <c r="EG142" s="9"/>
      <c r="EH142" s="11">
        <v>1</v>
      </c>
      <c r="EI142" s="9"/>
      <c r="EJ142" s="9"/>
      <c r="EK142" s="9"/>
      <c r="EL142" s="9"/>
      <c r="EM142" s="11">
        <v>256</v>
      </c>
      <c r="EN142" s="13">
        <v>18432</v>
      </c>
      <c r="EO142" s="12">
        <f t="shared" si="2"/>
        <v>15360</v>
      </c>
      <c r="EP142" s="19">
        <v>1.2</v>
      </c>
    </row>
    <row r="143" spans="1:146" ht="15" customHeight="1" x14ac:dyDescent="0.2">
      <c r="A143">
        <v>139</v>
      </c>
      <c r="B143" s="8" t="s">
        <v>424</v>
      </c>
      <c r="C143" s="15" t="s">
        <v>425</v>
      </c>
      <c r="D143" s="16" t="s">
        <v>173</v>
      </c>
      <c r="E143" s="9"/>
      <c r="F143" s="9"/>
      <c r="G143" s="9"/>
      <c r="H143" s="9"/>
      <c r="I143" s="9"/>
      <c r="J143" s="11">
        <v>400</v>
      </c>
      <c r="K143" s="9"/>
      <c r="L143" s="9"/>
      <c r="M143" s="9"/>
      <c r="N143" s="11">
        <v>100</v>
      </c>
      <c r="O143" s="9"/>
      <c r="P143" s="9"/>
      <c r="Q143" s="9"/>
      <c r="R143" s="9"/>
      <c r="S143" s="9"/>
      <c r="T143" s="9"/>
      <c r="U143" s="9"/>
      <c r="V143" s="9"/>
      <c r="W143" s="11">
        <v>100</v>
      </c>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11">
        <v>100</v>
      </c>
      <c r="CC143" s="9"/>
      <c r="CD143" s="9"/>
      <c r="CE143" s="9"/>
      <c r="CF143" s="9"/>
      <c r="CG143" s="11">
        <v>300</v>
      </c>
      <c r="CH143" s="11">
        <v>200</v>
      </c>
      <c r="CI143" s="9"/>
      <c r="CJ143" s="9"/>
      <c r="CK143" s="11">
        <v>200</v>
      </c>
      <c r="CL143" s="9"/>
      <c r="CM143" s="9"/>
      <c r="CN143" s="9"/>
      <c r="CO143" s="9"/>
      <c r="CP143" s="9"/>
      <c r="CQ143" s="9"/>
      <c r="CR143" s="9"/>
      <c r="CS143" s="9"/>
      <c r="CT143" s="9"/>
      <c r="CU143" s="9"/>
      <c r="CV143" s="9"/>
      <c r="CW143" s="11">
        <v>100</v>
      </c>
      <c r="CX143" s="9"/>
      <c r="CY143" s="9"/>
      <c r="CZ143" s="9"/>
      <c r="DA143" s="11">
        <v>300</v>
      </c>
      <c r="DB143" s="11">
        <v>300</v>
      </c>
      <c r="DC143" s="9"/>
      <c r="DD143" s="9"/>
      <c r="DE143" s="9"/>
      <c r="DF143" s="9"/>
      <c r="DG143" s="9"/>
      <c r="DH143" s="9"/>
      <c r="DI143" s="9"/>
      <c r="DJ143" s="9"/>
      <c r="DK143" s="9"/>
      <c r="DL143" s="9"/>
      <c r="DM143" s="9"/>
      <c r="DN143" s="9"/>
      <c r="DO143" s="9"/>
      <c r="DP143" s="9"/>
      <c r="DQ143" s="11">
        <v>100</v>
      </c>
      <c r="DR143" s="9"/>
      <c r="DS143" s="9"/>
      <c r="DT143" s="11">
        <v>100</v>
      </c>
      <c r="DU143" s="9"/>
      <c r="DV143" s="9"/>
      <c r="DW143" s="9"/>
      <c r="DX143" s="9"/>
      <c r="DY143" s="9"/>
      <c r="DZ143" s="9"/>
      <c r="EA143" s="11">
        <v>100</v>
      </c>
      <c r="EB143" s="9"/>
      <c r="EC143" s="9"/>
      <c r="ED143" s="9"/>
      <c r="EE143" s="9"/>
      <c r="EF143" s="9"/>
      <c r="EG143" s="9"/>
      <c r="EH143" s="9"/>
      <c r="EI143" s="11">
        <v>50</v>
      </c>
      <c r="EJ143" s="9"/>
      <c r="EK143" s="11">
        <v>200</v>
      </c>
      <c r="EL143" s="9"/>
      <c r="EM143" s="14">
        <v>2650</v>
      </c>
      <c r="EN143" s="13">
        <v>7446.5</v>
      </c>
      <c r="EO143" s="12">
        <f t="shared" si="2"/>
        <v>6205.416666666667</v>
      </c>
      <c r="EP143" s="19">
        <v>1.2</v>
      </c>
    </row>
    <row r="144" spans="1:146" ht="15" customHeight="1" x14ac:dyDescent="0.2">
      <c r="A144">
        <v>140</v>
      </c>
      <c r="B144" s="8" t="s">
        <v>426</v>
      </c>
      <c r="C144" s="15" t="s">
        <v>427</v>
      </c>
      <c r="D144" s="16" t="s">
        <v>141</v>
      </c>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11">
        <v>1</v>
      </c>
      <c r="CL144" s="9"/>
      <c r="CM144" s="9"/>
      <c r="CN144" s="9"/>
      <c r="CO144" s="9"/>
      <c r="CP144" s="9"/>
      <c r="CQ144" s="9"/>
      <c r="CR144" s="9"/>
      <c r="CS144" s="9"/>
      <c r="CT144" s="9"/>
      <c r="CU144" s="9"/>
      <c r="CV144" s="9"/>
      <c r="CW144" s="9"/>
      <c r="CX144" s="9"/>
      <c r="CY144" s="9"/>
      <c r="CZ144" s="9"/>
      <c r="DA144" s="9"/>
      <c r="DB144" s="9"/>
      <c r="DC144" s="9"/>
      <c r="DD144" s="9"/>
      <c r="DE144" s="9"/>
      <c r="DF144" s="9"/>
      <c r="DG144" s="9"/>
      <c r="DH144" s="9"/>
      <c r="DI144" s="9"/>
      <c r="DJ144" s="9"/>
      <c r="DK144" s="9"/>
      <c r="DL144" s="9"/>
      <c r="DM144" s="9"/>
      <c r="DN144" s="9"/>
      <c r="DO144" s="9"/>
      <c r="DP144" s="9"/>
      <c r="DQ144" s="9"/>
      <c r="DR144" s="9"/>
      <c r="DS144" s="9"/>
      <c r="DT144" s="9"/>
      <c r="DU144" s="9"/>
      <c r="DV144" s="9"/>
      <c r="DW144" s="9"/>
      <c r="DX144" s="9"/>
      <c r="DY144" s="9"/>
      <c r="DZ144" s="9"/>
      <c r="EA144" s="9"/>
      <c r="EB144" s="9"/>
      <c r="EC144" s="9"/>
      <c r="ED144" s="9"/>
      <c r="EE144" s="9"/>
      <c r="EF144" s="9"/>
      <c r="EG144" s="9"/>
      <c r="EH144" s="9"/>
      <c r="EI144" s="9"/>
      <c r="EJ144" s="9"/>
      <c r="EK144" s="9"/>
      <c r="EL144" s="9"/>
      <c r="EM144" s="11">
        <v>1</v>
      </c>
      <c r="EN144" s="13">
        <v>5520</v>
      </c>
      <c r="EO144" s="12">
        <f t="shared" si="2"/>
        <v>4600</v>
      </c>
      <c r="EP144" s="19">
        <v>1.2</v>
      </c>
    </row>
    <row r="145" spans="1:146" ht="15" customHeight="1" x14ac:dyDescent="0.2">
      <c r="A145">
        <v>141</v>
      </c>
      <c r="B145" s="8" t="s">
        <v>428</v>
      </c>
      <c r="C145" s="15" t="s">
        <v>429</v>
      </c>
      <c r="D145" s="16" t="s">
        <v>141</v>
      </c>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11">
        <v>4</v>
      </c>
      <c r="CL145" s="9"/>
      <c r="CM145" s="9"/>
      <c r="CN145" s="9"/>
      <c r="CO145" s="9"/>
      <c r="CP145" s="9"/>
      <c r="CQ145" s="9"/>
      <c r="CR145" s="9"/>
      <c r="CS145" s="9"/>
      <c r="CT145" s="9"/>
      <c r="CU145" s="9"/>
      <c r="CV145" s="9"/>
      <c r="CW145" s="9"/>
      <c r="CX145" s="9"/>
      <c r="CY145" s="9"/>
      <c r="CZ145" s="9"/>
      <c r="DA145" s="9"/>
      <c r="DB145" s="9"/>
      <c r="DC145" s="9"/>
      <c r="DD145" s="9"/>
      <c r="DE145" s="9"/>
      <c r="DF145" s="9"/>
      <c r="DG145" s="9"/>
      <c r="DH145" s="9"/>
      <c r="DI145" s="9"/>
      <c r="DJ145" s="9"/>
      <c r="DK145" s="9"/>
      <c r="DL145" s="9"/>
      <c r="DM145" s="9"/>
      <c r="DN145" s="9"/>
      <c r="DO145" s="9"/>
      <c r="DP145" s="9"/>
      <c r="DQ145" s="9"/>
      <c r="DR145" s="9"/>
      <c r="DS145" s="9"/>
      <c r="DT145" s="9"/>
      <c r="DU145" s="9"/>
      <c r="DV145" s="9"/>
      <c r="DW145" s="9"/>
      <c r="DX145" s="9"/>
      <c r="DY145" s="9"/>
      <c r="DZ145" s="9"/>
      <c r="EA145" s="9"/>
      <c r="EB145" s="9"/>
      <c r="EC145" s="9"/>
      <c r="ED145" s="9"/>
      <c r="EE145" s="9"/>
      <c r="EF145" s="9"/>
      <c r="EG145" s="9"/>
      <c r="EH145" s="9"/>
      <c r="EI145" s="9"/>
      <c r="EJ145" s="9"/>
      <c r="EK145" s="9"/>
      <c r="EL145" s="9"/>
      <c r="EM145" s="11">
        <v>4</v>
      </c>
      <c r="EN145" s="13">
        <v>4479.84</v>
      </c>
      <c r="EO145" s="12">
        <f t="shared" si="2"/>
        <v>3733.2000000000003</v>
      </c>
      <c r="EP145" s="19">
        <v>1.2</v>
      </c>
    </row>
    <row r="146" spans="1:146" ht="15" customHeight="1" x14ac:dyDescent="0.2">
      <c r="A146">
        <v>142</v>
      </c>
      <c r="B146" s="8" t="s">
        <v>430</v>
      </c>
      <c r="C146" s="15" t="s">
        <v>431</v>
      </c>
      <c r="D146" s="16" t="s">
        <v>141</v>
      </c>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11">
        <v>4</v>
      </c>
      <c r="CL146" s="9"/>
      <c r="CM146" s="9"/>
      <c r="CN146" s="9"/>
      <c r="CO146" s="9"/>
      <c r="CP146" s="9"/>
      <c r="CQ146" s="9"/>
      <c r="CR146" s="9"/>
      <c r="CS146" s="9"/>
      <c r="CT146" s="9"/>
      <c r="CU146" s="9"/>
      <c r="CV146" s="9"/>
      <c r="CW146" s="9"/>
      <c r="CX146" s="9"/>
      <c r="CY146" s="9"/>
      <c r="CZ146" s="9"/>
      <c r="DA146" s="9"/>
      <c r="DB146" s="9"/>
      <c r="DC146" s="9"/>
      <c r="DD146" s="9"/>
      <c r="DE146" s="9"/>
      <c r="DF146" s="9"/>
      <c r="DG146" s="9"/>
      <c r="DH146" s="9"/>
      <c r="DI146" s="9"/>
      <c r="DJ146" s="9"/>
      <c r="DK146" s="9"/>
      <c r="DL146" s="9"/>
      <c r="DM146" s="9"/>
      <c r="DN146" s="9"/>
      <c r="DO146" s="9"/>
      <c r="DP146" s="9"/>
      <c r="DQ146" s="9"/>
      <c r="DR146" s="9"/>
      <c r="DS146" s="9"/>
      <c r="DT146" s="9"/>
      <c r="DU146" s="9"/>
      <c r="DV146" s="9"/>
      <c r="DW146" s="9"/>
      <c r="DX146" s="9"/>
      <c r="DY146" s="9"/>
      <c r="DZ146" s="9"/>
      <c r="EA146" s="9"/>
      <c r="EB146" s="9"/>
      <c r="EC146" s="9"/>
      <c r="ED146" s="9"/>
      <c r="EE146" s="9"/>
      <c r="EF146" s="9"/>
      <c r="EG146" s="9"/>
      <c r="EH146" s="9"/>
      <c r="EI146" s="9"/>
      <c r="EJ146" s="9"/>
      <c r="EK146" s="9"/>
      <c r="EL146" s="9"/>
      <c r="EM146" s="11">
        <v>4</v>
      </c>
      <c r="EN146" s="13">
        <v>4479.84</v>
      </c>
      <c r="EO146" s="12">
        <f t="shared" si="2"/>
        <v>3733.2000000000003</v>
      </c>
      <c r="EP146" s="19">
        <v>1.2</v>
      </c>
    </row>
    <row r="147" spans="1:146" ht="15" customHeight="1" x14ac:dyDescent="0.2">
      <c r="A147">
        <v>143</v>
      </c>
      <c r="B147" s="8" t="s">
        <v>432</v>
      </c>
      <c r="C147" s="15" t="s">
        <v>433</v>
      </c>
      <c r="D147" s="16" t="s">
        <v>173</v>
      </c>
      <c r="E147" s="9"/>
      <c r="F147" s="9"/>
      <c r="G147" s="9"/>
      <c r="H147" s="11">
        <v>150</v>
      </c>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c r="DA147" s="9"/>
      <c r="DB147" s="11">
        <v>50</v>
      </c>
      <c r="DC147" s="9"/>
      <c r="DD147" s="9"/>
      <c r="DE147" s="9"/>
      <c r="DF147" s="9"/>
      <c r="DG147" s="9"/>
      <c r="DH147" s="9"/>
      <c r="DI147" s="9"/>
      <c r="DJ147" s="9"/>
      <c r="DK147" s="9"/>
      <c r="DL147" s="11">
        <v>50</v>
      </c>
      <c r="DM147" s="9"/>
      <c r="DN147" s="9"/>
      <c r="DO147" s="9"/>
      <c r="DP147" s="9"/>
      <c r="DQ147" s="9"/>
      <c r="DR147" s="9"/>
      <c r="DS147" s="9"/>
      <c r="DT147" s="9"/>
      <c r="DU147" s="9"/>
      <c r="DV147" s="9"/>
      <c r="DW147" s="9"/>
      <c r="DX147" s="9"/>
      <c r="DY147" s="9"/>
      <c r="DZ147" s="9"/>
      <c r="EA147" s="9"/>
      <c r="EB147" s="9"/>
      <c r="EC147" s="9"/>
      <c r="ED147" s="9"/>
      <c r="EE147" s="9"/>
      <c r="EF147" s="9"/>
      <c r="EG147" s="9"/>
      <c r="EH147" s="9"/>
      <c r="EI147" s="11">
        <v>50</v>
      </c>
      <c r="EJ147" s="9"/>
      <c r="EK147" s="9"/>
      <c r="EL147" s="9"/>
      <c r="EM147" s="11">
        <v>300</v>
      </c>
      <c r="EN147" s="13">
        <v>15480</v>
      </c>
      <c r="EO147" s="12">
        <f t="shared" si="2"/>
        <v>12900</v>
      </c>
      <c r="EP147" s="19">
        <v>1.2</v>
      </c>
    </row>
    <row r="148" spans="1:146" ht="15" customHeight="1" x14ac:dyDescent="0.2">
      <c r="A148">
        <v>144</v>
      </c>
      <c r="B148" s="8" t="s">
        <v>434</v>
      </c>
      <c r="C148" s="15" t="s">
        <v>435</v>
      </c>
      <c r="D148" s="16" t="s">
        <v>220</v>
      </c>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c r="DA148" s="11">
        <v>25</v>
      </c>
      <c r="DB148" s="9"/>
      <c r="DC148" s="9"/>
      <c r="DD148" s="9"/>
      <c r="DE148" s="9"/>
      <c r="DF148" s="9"/>
      <c r="DG148" s="9"/>
      <c r="DH148" s="9"/>
      <c r="DI148" s="11">
        <v>100</v>
      </c>
      <c r="DJ148" s="9"/>
      <c r="DK148" s="9"/>
      <c r="DL148" s="9"/>
      <c r="DM148" s="9"/>
      <c r="DN148" s="9"/>
      <c r="DO148" s="9"/>
      <c r="DP148" s="9"/>
      <c r="DQ148" s="9"/>
      <c r="DR148" s="9"/>
      <c r="DS148" s="9"/>
      <c r="DT148" s="9"/>
      <c r="DU148" s="9"/>
      <c r="DV148" s="9"/>
      <c r="DW148" s="9"/>
      <c r="DX148" s="9"/>
      <c r="DY148" s="9"/>
      <c r="DZ148" s="9"/>
      <c r="EA148" s="9"/>
      <c r="EB148" s="9"/>
      <c r="EC148" s="9"/>
      <c r="ED148" s="9"/>
      <c r="EE148" s="9"/>
      <c r="EF148" s="9"/>
      <c r="EG148" s="9"/>
      <c r="EH148" s="9"/>
      <c r="EI148" s="9"/>
      <c r="EJ148" s="9"/>
      <c r="EK148" s="11">
        <v>100</v>
      </c>
      <c r="EL148" s="9"/>
      <c r="EM148" s="11">
        <v>225</v>
      </c>
      <c r="EN148" s="13">
        <v>5778</v>
      </c>
      <c r="EO148" s="12">
        <f t="shared" si="2"/>
        <v>4815</v>
      </c>
      <c r="EP148" s="19">
        <v>1.2</v>
      </c>
    </row>
    <row r="149" spans="1:146" ht="15" customHeight="1" x14ac:dyDescent="0.2">
      <c r="A149">
        <v>145</v>
      </c>
      <c r="B149" s="8" t="s">
        <v>436</v>
      </c>
      <c r="C149" s="15" t="s">
        <v>437</v>
      </c>
      <c r="D149" s="16" t="s">
        <v>220</v>
      </c>
      <c r="E149" s="9"/>
      <c r="F149" s="9"/>
      <c r="G149" s="11">
        <v>40</v>
      </c>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11">
        <v>520</v>
      </c>
      <c r="AI149" s="9"/>
      <c r="AJ149" s="11">
        <v>80</v>
      </c>
      <c r="AK149" s="9"/>
      <c r="AL149" s="9"/>
      <c r="AM149" s="9"/>
      <c r="AN149" s="9"/>
      <c r="AO149" s="9"/>
      <c r="AP149" s="9"/>
      <c r="AQ149" s="11">
        <v>200</v>
      </c>
      <c r="AR149" s="9"/>
      <c r="AS149" s="9"/>
      <c r="AT149" s="9"/>
      <c r="AU149" s="9"/>
      <c r="AV149" s="9"/>
      <c r="AW149" s="9"/>
      <c r="AX149" s="11">
        <v>600</v>
      </c>
      <c r="AY149" s="9"/>
      <c r="AZ149" s="9"/>
      <c r="BA149" s="9"/>
      <c r="BB149" s="9"/>
      <c r="BC149" s="9"/>
      <c r="BD149" s="9"/>
      <c r="BE149" s="11">
        <v>120</v>
      </c>
      <c r="BF149" s="9"/>
      <c r="BG149" s="9"/>
      <c r="BH149" s="9"/>
      <c r="BI149" s="9"/>
      <c r="BJ149" s="9"/>
      <c r="BK149" s="9"/>
      <c r="BL149" s="9"/>
      <c r="BM149" s="9"/>
      <c r="BN149" s="9"/>
      <c r="BO149" s="9"/>
      <c r="BP149" s="9"/>
      <c r="BQ149" s="9"/>
      <c r="BR149" s="9"/>
      <c r="BS149" s="9"/>
      <c r="BT149" s="9"/>
      <c r="BU149" s="9"/>
      <c r="BV149" s="9"/>
      <c r="BW149" s="11">
        <v>120</v>
      </c>
      <c r="BX149" s="9"/>
      <c r="BY149" s="9"/>
      <c r="BZ149" s="9"/>
      <c r="CA149" s="9"/>
      <c r="CB149" s="9"/>
      <c r="CC149" s="9"/>
      <c r="CD149" s="9"/>
      <c r="CE149" s="9"/>
      <c r="CF149" s="11">
        <v>200</v>
      </c>
      <c r="CG149" s="9"/>
      <c r="CH149" s="11">
        <v>280</v>
      </c>
      <c r="CI149" s="9"/>
      <c r="CJ149" s="9"/>
      <c r="CK149" s="11">
        <v>40</v>
      </c>
      <c r="CL149" s="9"/>
      <c r="CM149" s="9"/>
      <c r="CN149" s="9"/>
      <c r="CO149" s="9"/>
      <c r="CP149" s="9"/>
      <c r="CQ149" s="9"/>
      <c r="CR149" s="11">
        <v>680</v>
      </c>
      <c r="CS149" s="11">
        <v>800</v>
      </c>
      <c r="CT149" s="9"/>
      <c r="CU149" s="9"/>
      <c r="CV149" s="9"/>
      <c r="CW149" s="11">
        <v>40</v>
      </c>
      <c r="CX149" s="9"/>
      <c r="CY149" s="14">
        <v>1500</v>
      </c>
      <c r="CZ149" s="9"/>
      <c r="DA149" s="9"/>
      <c r="DB149" s="9"/>
      <c r="DC149" s="14">
        <v>2520</v>
      </c>
      <c r="DD149" s="9"/>
      <c r="DE149" s="9"/>
      <c r="DF149" s="11">
        <v>160</v>
      </c>
      <c r="DG149" s="9"/>
      <c r="DH149" s="9"/>
      <c r="DI149" s="11">
        <v>200</v>
      </c>
      <c r="DJ149" s="9"/>
      <c r="DK149" s="9"/>
      <c r="DL149" s="9"/>
      <c r="DM149" s="9"/>
      <c r="DN149" s="9"/>
      <c r="DO149" s="9"/>
      <c r="DP149" s="9"/>
      <c r="DQ149" s="11">
        <v>500</v>
      </c>
      <c r="DR149" s="9"/>
      <c r="DS149" s="9"/>
      <c r="DT149" s="14">
        <v>2000</v>
      </c>
      <c r="DU149" s="11">
        <v>120</v>
      </c>
      <c r="DV149" s="9"/>
      <c r="DW149" s="9"/>
      <c r="DX149" s="9"/>
      <c r="DY149" s="11">
        <v>400</v>
      </c>
      <c r="DZ149" s="11">
        <v>600</v>
      </c>
      <c r="EA149" s="9"/>
      <c r="EB149" s="11">
        <v>760</v>
      </c>
      <c r="EC149" s="9"/>
      <c r="ED149" s="11">
        <v>360</v>
      </c>
      <c r="EE149" s="9"/>
      <c r="EF149" s="9"/>
      <c r="EG149" s="9"/>
      <c r="EH149" s="9"/>
      <c r="EI149" s="9"/>
      <c r="EJ149" s="9"/>
      <c r="EK149" s="9"/>
      <c r="EL149" s="11">
        <v>320</v>
      </c>
      <c r="EM149" s="14">
        <v>13160</v>
      </c>
      <c r="EN149" s="13">
        <v>76145.08</v>
      </c>
      <c r="EO149" s="12">
        <f t="shared" si="2"/>
        <v>70504.703703703693</v>
      </c>
      <c r="EP149" s="19">
        <v>1.08</v>
      </c>
    </row>
    <row r="150" spans="1:146" ht="15" customHeight="1" x14ac:dyDescent="0.2">
      <c r="A150">
        <v>146</v>
      </c>
      <c r="B150" s="8" t="s">
        <v>438</v>
      </c>
      <c r="C150" s="15" t="s">
        <v>439</v>
      </c>
      <c r="D150" s="16" t="s">
        <v>220</v>
      </c>
      <c r="E150" s="9"/>
      <c r="F150" s="9"/>
      <c r="G150" s="11">
        <v>40</v>
      </c>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11">
        <v>520</v>
      </c>
      <c r="AI150" s="9"/>
      <c r="AJ150" s="11">
        <v>80</v>
      </c>
      <c r="AK150" s="9"/>
      <c r="AL150" s="9"/>
      <c r="AM150" s="9"/>
      <c r="AN150" s="9"/>
      <c r="AO150" s="9"/>
      <c r="AP150" s="9"/>
      <c r="AQ150" s="11">
        <v>200</v>
      </c>
      <c r="AR150" s="9"/>
      <c r="AS150" s="9"/>
      <c r="AT150" s="9"/>
      <c r="AU150" s="9"/>
      <c r="AV150" s="9"/>
      <c r="AW150" s="9"/>
      <c r="AX150" s="11">
        <v>600</v>
      </c>
      <c r="AY150" s="9"/>
      <c r="AZ150" s="9"/>
      <c r="BA150" s="9"/>
      <c r="BB150" s="9"/>
      <c r="BC150" s="9"/>
      <c r="BD150" s="9"/>
      <c r="BE150" s="11">
        <v>120</v>
      </c>
      <c r="BF150" s="9"/>
      <c r="BG150" s="9"/>
      <c r="BH150" s="9"/>
      <c r="BI150" s="9"/>
      <c r="BJ150" s="9"/>
      <c r="BK150" s="9"/>
      <c r="BL150" s="9"/>
      <c r="BM150" s="9"/>
      <c r="BN150" s="9"/>
      <c r="BO150" s="9"/>
      <c r="BP150" s="9"/>
      <c r="BQ150" s="9"/>
      <c r="BR150" s="9"/>
      <c r="BS150" s="9"/>
      <c r="BT150" s="9"/>
      <c r="BU150" s="9"/>
      <c r="BV150" s="9"/>
      <c r="BW150" s="11">
        <v>120</v>
      </c>
      <c r="BX150" s="9"/>
      <c r="BY150" s="9"/>
      <c r="BZ150" s="9"/>
      <c r="CA150" s="9"/>
      <c r="CB150" s="9"/>
      <c r="CC150" s="9"/>
      <c r="CD150" s="9"/>
      <c r="CE150" s="9"/>
      <c r="CF150" s="11">
        <v>200</v>
      </c>
      <c r="CG150" s="9"/>
      <c r="CH150" s="11">
        <v>200</v>
      </c>
      <c r="CI150" s="9"/>
      <c r="CJ150" s="9"/>
      <c r="CK150" s="11">
        <v>40</v>
      </c>
      <c r="CL150" s="9"/>
      <c r="CM150" s="9"/>
      <c r="CN150" s="9"/>
      <c r="CO150" s="9"/>
      <c r="CP150" s="9"/>
      <c r="CQ150" s="9"/>
      <c r="CR150" s="11">
        <v>720</v>
      </c>
      <c r="CS150" s="11">
        <v>800</v>
      </c>
      <c r="CT150" s="9"/>
      <c r="CU150" s="9"/>
      <c r="CV150" s="9"/>
      <c r="CW150" s="11">
        <v>40</v>
      </c>
      <c r="CX150" s="9"/>
      <c r="CY150" s="14">
        <v>1500</v>
      </c>
      <c r="CZ150" s="9"/>
      <c r="DA150" s="9"/>
      <c r="DB150" s="9"/>
      <c r="DC150" s="14">
        <v>2520</v>
      </c>
      <c r="DD150" s="9"/>
      <c r="DE150" s="9"/>
      <c r="DF150" s="11">
        <v>160</v>
      </c>
      <c r="DG150" s="9"/>
      <c r="DH150" s="9"/>
      <c r="DI150" s="11">
        <v>200</v>
      </c>
      <c r="DJ150" s="9"/>
      <c r="DK150" s="11">
        <v>200</v>
      </c>
      <c r="DL150" s="9"/>
      <c r="DM150" s="9"/>
      <c r="DN150" s="9"/>
      <c r="DO150" s="11">
        <v>120</v>
      </c>
      <c r="DP150" s="9"/>
      <c r="DQ150" s="11">
        <v>500</v>
      </c>
      <c r="DR150" s="9"/>
      <c r="DS150" s="9"/>
      <c r="DT150" s="14">
        <v>2000</v>
      </c>
      <c r="DU150" s="11">
        <v>120</v>
      </c>
      <c r="DV150" s="9"/>
      <c r="DW150" s="9"/>
      <c r="DX150" s="9"/>
      <c r="DY150" s="11">
        <v>400</v>
      </c>
      <c r="DZ150" s="11">
        <v>600</v>
      </c>
      <c r="EA150" s="9"/>
      <c r="EB150" s="11">
        <v>760</v>
      </c>
      <c r="EC150" s="9"/>
      <c r="ED150" s="11">
        <v>360</v>
      </c>
      <c r="EE150" s="9"/>
      <c r="EF150" s="9"/>
      <c r="EG150" s="9"/>
      <c r="EH150" s="9"/>
      <c r="EI150" s="9"/>
      <c r="EJ150" s="9"/>
      <c r="EK150" s="9"/>
      <c r="EL150" s="11">
        <v>400</v>
      </c>
      <c r="EM150" s="14">
        <v>13520</v>
      </c>
      <c r="EN150" s="13">
        <v>65048.78</v>
      </c>
      <c r="EO150" s="12">
        <f t="shared" si="2"/>
        <v>60230.251703697453</v>
      </c>
      <c r="EP150" s="19">
        <v>1.08000179577544</v>
      </c>
    </row>
    <row r="151" spans="1:146" ht="15" customHeight="1" x14ac:dyDescent="0.2">
      <c r="A151">
        <v>147</v>
      </c>
      <c r="B151" s="8" t="s">
        <v>440</v>
      </c>
      <c r="C151" s="15" t="s">
        <v>441</v>
      </c>
      <c r="D151" s="16" t="s">
        <v>220</v>
      </c>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11">
        <v>160</v>
      </c>
      <c r="CI151" s="9"/>
      <c r="CJ151" s="9"/>
      <c r="CK151" s="9"/>
      <c r="CL151" s="9"/>
      <c r="CM151" s="9"/>
      <c r="CN151" s="9"/>
      <c r="CO151" s="9"/>
      <c r="CP151" s="9"/>
      <c r="CQ151" s="9"/>
      <c r="CR151" s="9"/>
      <c r="CS151" s="11">
        <v>200</v>
      </c>
      <c r="CT151" s="9"/>
      <c r="CU151" s="9"/>
      <c r="CV151" s="9"/>
      <c r="CW151" s="11">
        <v>20</v>
      </c>
      <c r="CX151" s="9"/>
      <c r="CY151" s="11">
        <v>50</v>
      </c>
      <c r="CZ151" s="9"/>
      <c r="DA151" s="9"/>
      <c r="DB151" s="9"/>
      <c r="DC151" s="9"/>
      <c r="DD151" s="9"/>
      <c r="DE151" s="9"/>
      <c r="DF151" s="11">
        <v>40</v>
      </c>
      <c r="DG151" s="9"/>
      <c r="DH151" s="9"/>
      <c r="DI151" s="9"/>
      <c r="DJ151" s="9"/>
      <c r="DK151" s="9"/>
      <c r="DL151" s="9"/>
      <c r="DM151" s="9"/>
      <c r="DN151" s="9"/>
      <c r="DO151" s="9"/>
      <c r="DP151" s="9"/>
      <c r="DQ151" s="11">
        <v>500</v>
      </c>
      <c r="DR151" s="9"/>
      <c r="DS151" s="9"/>
      <c r="DT151" s="11">
        <v>100</v>
      </c>
      <c r="DU151" s="11">
        <v>10</v>
      </c>
      <c r="DV151" s="9"/>
      <c r="DW151" s="9"/>
      <c r="DX151" s="9"/>
      <c r="DY151" s="9"/>
      <c r="DZ151" s="9"/>
      <c r="EA151" s="9"/>
      <c r="EB151" s="11">
        <v>300</v>
      </c>
      <c r="EC151" s="9"/>
      <c r="ED151" s="9"/>
      <c r="EE151" s="9"/>
      <c r="EF151" s="9"/>
      <c r="EG151" s="9"/>
      <c r="EH151" s="9"/>
      <c r="EI151" s="9"/>
      <c r="EJ151" s="9"/>
      <c r="EK151" s="9"/>
      <c r="EL151" s="9"/>
      <c r="EM151" s="14">
        <v>1380</v>
      </c>
      <c r="EN151" s="13">
        <v>62100</v>
      </c>
      <c r="EO151" s="12">
        <f t="shared" si="2"/>
        <v>51750</v>
      </c>
      <c r="EP151" s="19">
        <v>1.2</v>
      </c>
    </row>
    <row r="152" spans="1:146" ht="15" customHeight="1" x14ac:dyDescent="0.2">
      <c r="A152">
        <v>148</v>
      </c>
      <c r="B152" s="8" t="s">
        <v>442</v>
      </c>
      <c r="C152" s="15" t="s">
        <v>443</v>
      </c>
      <c r="D152" s="16" t="s">
        <v>220</v>
      </c>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11">
        <v>50</v>
      </c>
      <c r="CL152" s="9"/>
      <c r="CM152" s="9"/>
      <c r="CN152" s="9"/>
      <c r="CO152" s="9"/>
      <c r="CP152" s="11">
        <v>200</v>
      </c>
      <c r="CQ152" s="9"/>
      <c r="CR152" s="9"/>
      <c r="CS152" s="9"/>
      <c r="CT152" s="9"/>
      <c r="CU152" s="9"/>
      <c r="CV152" s="9"/>
      <c r="CW152" s="9"/>
      <c r="CX152" s="9"/>
      <c r="CY152" s="9"/>
      <c r="CZ152" s="9"/>
      <c r="DA152" s="11">
        <v>100</v>
      </c>
      <c r="DB152" s="9"/>
      <c r="DC152" s="9"/>
      <c r="DD152" s="9"/>
      <c r="DE152" s="9"/>
      <c r="DF152" s="9"/>
      <c r="DG152" s="9"/>
      <c r="DH152" s="9"/>
      <c r="DI152" s="9"/>
      <c r="DJ152" s="9"/>
      <c r="DK152" s="9"/>
      <c r="DL152" s="9"/>
      <c r="DM152" s="9"/>
      <c r="DN152" s="9"/>
      <c r="DO152" s="9"/>
      <c r="DP152" s="9"/>
      <c r="DQ152" s="9"/>
      <c r="DR152" s="9"/>
      <c r="DS152" s="9"/>
      <c r="DT152" s="11">
        <v>25</v>
      </c>
      <c r="DU152" s="9"/>
      <c r="DV152" s="9"/>
      <c r="DW152" s="9"/>
      <c r="DX152" s="9"/>
      <c r="DY152" s="9"/>
      <c r="DZ152" s="9"/>
      <c r="EA152" s="9"/>
      <c r="EB152" s="11">
        <v>250</v>
      </c>
      <c r="EC152" s="9"/>
      <c r="ED152" s="9"/>
      <c r="EE152" s="9"/>
      <c r="EF152" s="9"/>
      <c r="EG152" s="9"/>
      <c r="EH152" s="9"/>
      <c r="EI152" s="11">
        <v>150</v>
      </c>
      <c r="EJ152" s="9"/>
      <c r="EK152" s="11">
        <v>100</v>
      </c>
      <c r="EL152" s="11">
        <v>100</v>
      </c>
      <c r="EM152" s="11">
        <v>975</v>
      </c>
      <c r="EN152" s="13">
        <v>27114.75</v>
      </c>
      <c r="EO152" s="12">
        <f t="shared" si="2"/>
        <v>25106.250000000004</v>
      </c>
      <c r="EP152" s="19">
        <v>1.0799999999999998</v>
      </c>
    </row>
    <row r="153" spans="1:146" ht="15" customHeight="1" x14ac:dyDescent="0.2">
      <c r="A153">
        <v>149</v>
      </c>
      <c r="B153" s="8" t="s">
        <v>444</v>
      </c>
      <c r="C153" s="15" t="s">
        <v>445</v>
      </c>
      <c r="D153" s="16" t="s">
        <v>220</v>
      </c>
      <c r="E153" s="11">
        <v>20</v>
      </c>
      <c r="F153" s="9"/>
      <c r="G153" s="9"/>
      <c r="H153" s="11">
        <v>60</v>
      </c>
      <c r="I153" s="9"/>
      <c r="J153" s="9"/>
      <c r="K153" s="9"/>
      <c r="L153" s="9"/>
      <c r="M153" s="9"/>
      <c r="N153" s="9"/>
      <c r="O153" s="11">
        <v>20</v>
      </c>
      <c r="P153" s="9"/>
      <c r="Q153" s="9"/>
      <c r="R153" s="9"/>
      <c r="S153" s="11">
        <v>40</v>
      </c>
      <c r="T153" s="9"/>
      <c r="U153" s="9"/>
      <c r="V153" s="9"/>
      <c r="W153" s="9"/>
      <c r="X153" s="11">
        <v>160</v>
      </c>
      <c r="Y153" s="9"/>
      <c r="Z153" s="9"/>
      <c r="AA153" s="9"/>
      <c r="AB153" s="9"/>
      <c r="AC153" s="9"/>
      <c r="AD153" s="9"/>
      <c r="AE153" s="9"/>
      <c r="AF153" s="9"/>
      <c r="AG153" s="9"/>
      <c r="AH153" s="9"/>
      <c r="AI153" s="9"/>
      <c r="AJ153" s="9"/>
      <c r="AK153" s="9"/>
      <c r="AL153" s="9"/>
      <c r="AM153" s="9"/>
      <c r="AN153" s="9"/>
      <c r="AO153" s="9"/>
      <c r="AP153" s="9"/>
      <c r="AQ153" s="9"/>
      <c r="AR153" s="9"/>
      <c r="AS153" s="11">
        <v>20</v>
      </c>
      <c r="AT153" s="9"/>
      <c r="AU153" s="9"/>
      <c r="AV153" s="9"/>
      <c r="AW153" s="9"/>
      <c r="AX153" s="9"/>
      <c r="AY153" s="9"/>
      <c r="AZ153" s="9"/>
      <c r="BA153" s="9"/>
      <c r="BB153" s="9"/>
      <c r="BC153" s="9"/>
      <c r="BD153" s="11">
        <v>40</v>
      </c>
      <c r="BE153" s="9"/>
      <c r="BF153" s="9"/>
      <c r="BG153" s="9"/>
      <c r="BH153" s="9"/>
      <c r="BI153" s="9"/>
      <c r="BJ153" s="9"/>
      <c r="BK153" s="9"/>
      <c r="BL153" s="9"/>
      <c r="BM153" s="9"/>
      <c r="BN153" s="9"/>
      <c r="BO153" s="9"/>
      <c r="BP153" s="11">
        <v>40</v>
      </c>
      <c r="BQ153" s="9"/>
      <c r="BR153" s="9"/>
      <c r="BS153" s="9"/>
      <c r="BT153" s="9"/>
      <c r="BU153" s="9"/>
      <c r="BV153" s="9"/>
      <c r="BW153" s="9"/>
      <c r="BX153" s="9"/>
      <c r="BY153" s="9"/>
      <c r="BZ153" s="11">
        <v>20</v>
      </c>
      <c r="CA153" s="9"/>
      <c r="CB153" s="9"/>
      <c r="CC153" s="9"/>
      <c r="CD153" s="9"/>
      <c r="CE153" s="9"/>
      <c r="CF153" s="9"/>
      <c r="CG153" s="14">
        <v>6000</v>
      </c>
      <c r="CH153" s="14">
        <v>2000</v>
      </c>
      <c r="CI153" s="9"/>
      <c r="CJ153" s="11">
        <v>600</v>
      </c>
      <c r="CK153" s="11">
        <v>20</v>
      </c>
      <c r="CL153" s="14">
        <v>1000</v>
      </c>
      <c r="CM153" s="11">
        <v>50</v>
      </c>
      <c r="CN153" s="9"/>
      <c r="CO153" s="9"/>
      <c r="CP153" s="9"/>
      <c r="CQ153" s="9"/>
      <c r="CR153" s="11">
        <v>100</v>
      </c>
      <c r="CS153" s="11">
        <v>300</v>
      </c>
      <c r="CT153" s="9"/>
      <c r="CU153" s="9"/>
      <c r="CV153" s="9"/>
      <c r="CW153" s="11">
        <v>100</v>
      </c>
      <c r="CX153" s="9"/>
      <c r="CY153" s="14">
        <v>10000</v>
      </c>
      <c r="CZ153" s="9"/>
      <c r="DA153" s="14">
        <v>5000</v>
      </c>
      <c r="DB153" s="9"/>
      <c r="DC153" s="11">
        <v>100</v>
      </c>
      <c r="DD153" s="9"/>
      <c r="DE153" s="9"/>
      <c r="DF153" s="14">
        <v>2500</v>
      </c>
      <c r="DG153" s="14">
        <v>5500</v>
      </c>
      <c r="DH153" s="11">
        <v>600</v>
      </c>
      <c r="DI153" s="9"/>
      <c r="DJ153" s="11">
        <v>220</v>
      </c>
      <c r="DK153" s="14">
        <v>3000</v>
      </c>
      <c r="DL153" s="11">
        <v>600</v>
      </c>
      <c r="DM153" s="14">
        <v>1000</v>
      </c>
      <c r="DN153" s="9"/>
      <c r="DO153" s="14">
        <v>1500</v>
      </c>
      <c r="DP153" s="9"/>
      <c r="DQ153" s="11">
        <v>800</v>
      </c>
      <c r="DR153" s="9"/>
      <c r="DS153" s="11">
        <v>600</v>
      </c>
      <c r="DT153" s="14">
        <v>2000</v>
      </c>
      <c r="DU153" s="9"/>
      <c r="DV153" s="9"/>
      <c r="DW153" s="11">
        <v>700</v>
      </c>
      <c r="DX153" s="9"/>
      <c r="DY153" s="9"/>
      <c r="DZ153" s="11">
        <v>600</v>
      </c>
      <c r="EA153" s="11">
        <v>20</v>
      </c>
      <c r="EB153" s="14">
        <v>1300</v>
      </c>
      <c r="EC153" s="9"/>
      <c r="ED153" s="14">
        <v>1500</v>
      </c>
      <c r="EE153" s="11">
        <v>300</v>
      </c>
      <c r="EF153" s="14">
        <v>2000</v>
      </c>
      <c r="EG153" s="11">
        <v>300</v>
      </c>
      <c r="EH153" s="11">
        <v>400</v>
      </c>
      <c r="EI153" s="9"/>
      <c r="EJ153" s="11">
        <v>500</v>
      </c>
      <c r="EK153" s="11">
        <v>100</v>
      </c>
      <c r="EL153" s="14">
        <v>1000</v>
      </c>
      <c r="EM153" s="14">
        <v>52730</v>
      </c>
      <c r="EN153" s="13">
        <v>380552.41</v>
      </c>
      <c r="EO153" s="12">
        <f t="shared" si="2"/>
        <v>352362.95199999999</v>
      </c>
      <c r="EP153" s="19">
        <v>1.0800011971746677</v>
      </c>
    </row>
    <row r="154" spans="1:146" ht="15" customHeight="1" x14ac:dyDescent="0.2">
      <c r="A154">
        <v>150</v>
      </c>
      <c r="B154" s="8" t="s">
        <v>446</v>
      </c>
      <c r="C154" s="15" t="s">
        <v>447</v>
      </c>
      <c r="D154" s="16" t="s">
        <v>227</v>
      </c>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11">
        <v>40</v>
      </c>
      <c r="CL154" s="9"/>
      <c r="CM154" s="9"/>
      <c r="CN154" s="9"/>
      <c r="CO154" s="9"/>
      <c r="CP154" s="9"/>
      <c r="CQ154" s="9"/>
      <c r="CR154" s="9"/>
      <c r="CS154" s="9"/>
      <c r="CT154" s="9"/>
      <c r="CU154" s="9"/>
      <c r="CV154" s="9"/>
      <c r="CW154" s="9"/>
      <c r="CX154" s="9"/>
      <c r="CY154" s="9"/>
      <c r="CZ154" s="9"/>
      <c r="DA154" s="9"/>
      <c r="DB154" s="9"/>
      <c r="DC154" s="11">
        <v>100</v>
      </c>
      <c r="DD154" s="9"/>
      <c r="DE154" s="9"/>
      <c r="DF154" s="9"/>
      <c r="DG154" s="9"/>
      <c r="DH154" s="9"/>
      <c r="DI154" s="9"/>
      <c r="DJ154" s="9"/>
      <c r="DK154" s="9"/>
      <c r="DL154" s="9"/>
      <c r="DM154" s="9"/>
      <c r="DN154" s="9"/>
      <c r="DO154" s="9"/>
      <c r="DP154" s="9"/>
      <c r="DQ154" s="9"/>
      <c r="DR154" s="9"/>
      <c r="DS154" s="9"/>
      <c r="DT154" s="9"/>
      <c r="DU154" s="11">
        <v>120</v>
      </c>
      <c r="DV154" s="9"/>
      <c r="DW154" s="9"/>
      <c r="DX154" s="9"/>
      <c r="DY154" s="9"/>
      <c r="DZ154" s="9"/>
      <c r="EA154" s="9"/>
      <c r="EB154" s="9"/>
      <c r="EC154" s="9"/>
      <c r="ED154" s="9"/>
      <c r="EE154" s="9"/>
      <c r="EF154" s="9"/>
      <c r="EG154" s="9"/>
      <c r="EH154" s="9"/>
      <c r="EI154" s="9"/>
      <c r="EJ154" s="9"/>
      <c r="EK154" s="9"/>
      <c r="EL154" s="9"/>
      <c r="EM154" s="11">
        <v>260</v>
      </c>
      <c r="EN154" s="13">
        <v>1614.6</v>
      </c>
      <c r="EO154" s="12">
        <f t="shared" si="2"/>
        <v>1345.5</v>
      </c>
      <c r="EP154" s="19">
        <v>1.2</v>
      </c>
    </row>
    <row r="155" spans="1:146" ht="15" customHeight="1" x14ac:dyDescent="0.2">
      <c r="A155">
        <v>151</v>
      </c>
      <c r="B155" s="8" t="s">
        <v>448</v>
      </c>
      <c r="C155" s="15" t="s">
        <v>449</v>
      </c>
      <c r="D155" s="16" t="s">
        <v>227</v>
      </c>
      <c r="E155" s="11">
        <v>100</v>
      </c>
      <c r="F155" s="9"/>
      <c r="G155" s="9"/>
      <c r="H155" s="9"/>
      <c r="I155" s="14">
        <v>20000</v>
      </c>
      <c r="J155" s="9"/>
      <c r="K155" s="9"/>
      <c r="L155" s="9"/>
      <c r="M155" s="14">
        <v>5000</v>
      </c>
      <c r="N155" s="9"/>
      <c r="O155" s="9"/>
      <c r="P155" s="14">
        <v>1500</v>
      </c>
      <c r="Q155" s="9"/>
      <c r="R155" s="9"/>
      <c r="S155" s="14">
        <v>2000</v>
      </c>
      <c r="T155" s="11">
        <v>100</v>
      </c>
      <c r="U155" s="11">
        <v>25</v>
      </c>
      <c r="V155" s="11">
        <v>300</v>
      </c>
      <c r="W155" s="11">
        <v>300</v>
      </c>
      <c r="X155" s="11">
        <v>400</v>
      </c>
      <c r="Y155" s="11">
        <v>700</v>
      </c>
      <c r="Z155" s="14">
        <v>5000</v>
      </c>
      <c r="AA155" s="9"/>
      <c r="AB155" s="9"/>
      <c r="AC155" s="11">
        <v>500</v>
      </c>
      <c r="AD155" s="9"/>
      <c r="AE155" s="9"/>
      <c r="AF155" s="9"/>
      <c r="AG155" s="9"/>
      <c r="AH155" s="11">
        <v>200</v>
      </c>
      <c r="AI155" s="9"/>
      <c r="AJ155" s="9"/>
      <c r="AK155" s="9"/>
      <c r="AL155" s="9"/>
      <c r="AM155" s="9"/>
      <c r="AN155" s="9"/>
      <c r="AO155" s="14">
        <v>3000</v>
      </c>
      <c r="AP155" s="9"/>
      <c r="AQ155" s="9"/>
      <c r="AR155" s="9"/>
      <c r="AS155" s="9"/>
      <c r="AT155" s="9"/>
      <c r="AU155" s="14">
        <v>1500</v>
      </c>
      <c r="AV155" s="9"/>
      <c r="AW155" s="9"/>
      <c r="AX155" s="9"/>
      <c r="AY155" s="9"/>
      <c r="AZ155" s="14">
        <v>1000</v>
      </c>
      <c r="BA155" s="9"/>
      <c r="BB155" s="9"/>
      <c r="BC155" s="14">
        <v>4000</v>
      </c>
      <c r="BD155" s="9"/>
      <c r="BE155" s="9"/>
      <c r="BF155" s="14">
        <v>2500</v>
      </c>
      <c r="BG155" s="9"/>
      <c r="BH155" s="11">
        <v>700</v>
      </c>
      <c r="BI155" s="11">
        <v>50</v>
      </c>
      <c r="BJ155" s="9"/>
      <c r="BK155" s="9"/>
      <c r="BL155" s="9"/>
      <c r="BM155" s="14">
        <v>5000</v>
      </c>
      <c r="BN155" s="9"/>
      <c r="BO155" s="11">
        <v>100</v>
      </c>
      <c r="BP155" s="11">
        <v>25</v>
      </c>
      <c r="BQ155" s="11">
        <v>50</v>
      </c>
      <c r="BR155" s="9"/>
      <c r="BS155" s="14">
        <v>5000</v>
      </c>
      <c r="BT155" s="9"/>
      <c r="BU155" s="9"/>
      <c r="BV155" s="9"/>
      <c r="BW155" s="9"/>
      <c r="BX155" s="9"/>
      <c r="BY155" s="11">
        <v>150</v>
      </c>
      <c r="BZ155" s="11">
        <v>100</v>
      </c>
      <c r="CA155" s="9"/>
      <c r="CB155" s="9"/>
      <c r="CC155" s="14">
        <v>10000</v>
      </c>
      <c r="CD155" s="9"/>
      <c r="CE155" s="9"/>
      <c r="CF155" s="9"/>
      <c r="CG155" s="9"/>
      <c r="CH155" s="11">
        <v>100</v>
      </c>
      <c r="CI155" s="9"/>
      <c r="CJ155" s="9"/>
      <c r="CK155" s="9"/>
      <c r="CL155" s="9"/>
      <c r="CM155" s="14">
        <v>4000</v>
      </c>
      <c r="CN155" s="9"/>
      <c r="CO155" s="9"/>
      <c r="CP155" s="11">
        <v>50</v>
      </c>
      <c r="CQ155" s="9"/>
      <c r="CR155" s="11">
        <v>50</v>
      </c>
      <c r="CS155" s="11">
        <v>400</v>
      </c>
      <c r="CT155" s="9"/>
      <c r="CU155" s="9"/>
      <c r="CV155" s="9"/>
      <c r="CW155" s="11">
        <v>50</v>
      </c>
      <c r="CX155" s="11">
        <v>50</v>
      </c>
      <c r="CY155" s="11">
        <v>100</v>
      </c>
      <c r="CZ155" s="9"/>
      <c r="DA155" s="11">
        <v>100</v>
      </c>
      <c r="DB155" s="11">
        <v>500</v>
      </c>
      <c r="DC155" s="11">
        <v>400</v>
      </c>
      <c r="DD155" s="9"/>
      <c r="DE155" s="14">
        <v>1200</v>
      </c>
      <c r="DF155" s="9"/>
      <c r="DG155" s="9"/>
      <c r="DH155" s="9"/>
      <c r="DI155" s="9"/>
      <c r="DJ155" s="9"/>
      <c r="DK155" s="9"/>
      <c r="DL155" s="11">
        <v>10</v>
      </c>
      <c r="DM155" s="9"/>
      <c r="DN155" s="9"/>
      <c r="DO155" s="9"/>
      <c r="DP155" s="11">
        <v>200</v>
      </c>
      <c r="DQ155" s="11">
        <v>25</v>
      </c>
      <c r="DR155" s="9"/>
      <c r="DS155" s="9"/>
      <c r="DT155" s="11">
        <v>100</v>
      </c>
      <c r="DU155" s="11">
        <v>100</v>
      </c>
      <c r="DV155" s="9"/>
      <c r="DW155" s="11">
        <v>150</v>
      </c>
      <c r="DX155" s="9"/>
      <c r="DY155" s="9"/>
      <c r="DZ155" s="9"/>
      <c r="EA155" s="9"/>
      <c r="EB155" s="11">
        <v>50</v>
      </c>
      <c r="EC155" s="9"/>
      <c r="ED155" s="11">
        <v>400</v>
      </c>
      <c r="EE155" s="9"/>
      <c r="EF155" s="9"/>
      <c r="EG155" s="9"/>
      <c r="EH155" s="9"/>
      <c r="EI155" s="9"/>
      <c r="EJ155" s="9"/>
      <c r="EK155" s="11">
        <v>700</v>
      </c>
      <c r="EL155" s="14">
        <v>3000</v>
      </c>
      <c r="EM155" s="14">
        <v>81035</v>
      </c>
      <c r="EN155" s="13">
        <v>377493.44</v>
      </c>
      <c r="EO155" s="12">
        <f t="shared" si="2"/>
        <v>349528.26179632486</v>
      </c>
      <c r="EP155" s="19">
        <v>1.0800083462777921</v>
      </c>
    </row>
    <row r="156" spans="1:146" ht="15" customHeight="1" x14ac:dyDescent="0.2">
      <c r="A156">
        <v>152</v>
      </c>
      <c r="B156" s="8" t="s">
        <v>450</v>
      </c>
      <c r="C156" s="15" t="s">
        <v>451</v>
      </c>
      <c r="D156" s="16" t="s">
        <v>227</v>
      </c>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11">
        <v>50</v>
      </c>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c r="DA156" s="9"/>
      <c r="DB156" s="9"/>
      <c r="DC156" s="9"/>
      <c r="DD156" s="9"/>
      <c r="DE156" s="9"/>
      <c r="DF156" s="9"/>
      <c r="DG156" s="9"/>
      <c r="DH156" s="9"/>
      <c r="DI156" s="9"/>
      <c r="DJ156" s="9"/>
      <c r="DK156" s="9"/>
      <c r="DL156" s="9"/>
      <c r="DM156" s="9"/>
      <c r="DN156" s="9"/>
      <c r="DO156" s="9"/>
      <c r="DP156" s="9"/>
      <c r="DQ156" s="9"/>
      <c r="DR156" s="9"/>
      <c r="DS156" s="9"/>
      <c r="DT156" s="9"/>
      <c r="DU156" s="9"/>
      <c r="DV156" s="9"/>
      <c r="DW156" s="9"/>
      <c r="DX156" s="9"/>
      <c r="DY156" s="9"/>
      <c r="DZ156" s="9"/>
      <c r="EA156" s="9"/>
      <c r="EB156" s="9"/>
      <c r="EC156" s="9"/>
      <c r="ED156" s="9"/>
      <c r="EE156" s="9"/>
      <c r="EF156" s="9"/>
      <c r="EG156" s="9"/>
      <c r="EH156" s="9"/>
      <c r="EI156" s="9"/>
      <c r="EJ156" s="9"/>
      <c r="EK156" s="9"/>
      <c r="EL156" s="9"/>
      <c r="EM156" s="11">
        <v>50</v>
      </c>
      <c r="EN156" s="12">
        <v>940</v>
      </c>
      <c r="EO156" s="12">
        <f t="shared" si="2"/>
        <v>783.33333333333337</v>
      </c>
      <c r="EP156" s="19">
        <v>1.2</v>
      </c>
    </row>
    <row r="157" spans="1:146" ht="15" customHeight="1" x14ac:dyDescent="0.2">
      <c r="A157">
        <v>153</v>
      </c>
      <c r="B157" s="8" t="s">
        <v>452</v>
      </c>
      <c r="C157" s="15" t="s">
        <v>453</v>
      </c>
      <c r="D157" s="16" t="s">
        <v>173</v>
      </c>
      <c r="E157" s="9"/>
      <c r="F157" s="9"/>
      <c r="G157" s="9"/>
      <c r="H157" s="9"/>
      <c r="I157" s="9"/>
      <c r="J157" s="9"/>
      <c r="K157" s="9"/>
      <c r="L157" s="9"/>
      <c r="M157" s="9"/>
      <c r="N157" s="9"/>
      <c r="O157" s="9"/>
      <c r="P157" s="9"/>
      <c r="Q157" s="9"/>
      <c r="R157" s="11">
        <v>400</v>
      </c>
      <c r="S157" s="11">
        <v>200</v>
      </c>
      <c r="T157" s="9"/>
      <c r="U157" s="11">
        <v>200</v>
      </c>
      <c r="V157" s="9"/>
      <c r="W157" s="9"/>
      <c r="X157" s="9"/>
      <c r="Y157" s="9"/>
      <c r="Z157" s="11">
        <v>300</v>
      </c>
      <c r="AA157" s="9"/>
      <c r="AB157" s="9"/>
      <c r="AC157" s="9"/>
      <c r="AD157" s="9"/>
      <c r="AE157" s="9"/>
      <c r="AF157" s="9"/>
      <c r="AG157" s="9"/>
      <c r="AH157" s="9"/>
      <c r="AI157" s="9"/>
      <c r="AJ157" s="9"/>
      <c r="AK157" s="9"/>
      <c r="AL157" s="9"/>
      <c r="AM157" s="9"/>
      <c r="AN157" s="9"/>
      <c r="AO157" s="9"/>
      <c r="AP157" s="9"/>
      <c r="AQ157" s="9"/>
      <c r="AR157" s="11">
        <v>100</v>
      </c>
      <c r="AS157" s="9"/>
      <c r="AT157" s="9"/>
      <c r="AU157" s="9"/>
      <c r="AV157" s="9"/>
      <c r="AW157" s="9"/>
      <c r="AX157" s="9"/>
      <c r="AY157" s="9"/>
      <c r="AZ157" s="9"/>
      <c r="BA157" s="9"/>
      <c r="BB157" s="9"/>
      <c r="BC157" s="9"/>
      <c r="BD157" s="9"/>
      <c r="BE157" s="9"/>
      <c r="BF157" s="9"/>
      <c r="BG157" s="9"/>
      <c r="BH157" s="9"/>
      <c r="BI157" s="11">
        <v>400</v>
      </c>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14">
        <v>1000</v>
      </c>
      <c r="CL157" s="9"/>
      <c r="CM157" s="11">
        <v>200</v>
      </c>
      <c r="CN157" s="9"/>
      <c r="CO157" s="9"/>
      <c r="CP157" s="9"/>
      <c r="CQ157" s="9"/>
      <c r="CR157" s="9"/>
      <c r="CS157" s="9"/>
      <c r="CT157" s="9"/>
      <c r="CU157" s="9"/>
      <c r="CV157" s="9"/>
      <c r="CW157" s="9"/>
      <c r="CX157" s="9"/>
      <c r="CY157" s="9"/>
      <c r="CZ157" s="9"/>
      <c r="DA157" s="9"/>
      <c r="DB157" s="9"/>
      <c r="DC157" s="9"/>
      <c r="DD157" s="9"/>
      <c r="DE157" s="9"/>
      <c r="DF157" s="9"/>
      <c r="DG157" s="9"/>
      <c r="DH157" s="11">
        <v>300</v>
      </c>
      <c r="DI157" s="9"/>
      <c r="DJ157" s="9"/>
      <c r="DK157" s="9"/>
      <c r="DL157" s="9"/>
      <c r="DM157" s="9"/>
      <c r="DN157" s="9"/>
      <c r="DO157" s="9"/>
      <c r="DP157" s="9"/>
      <c r="DQ157" s="9"/>
      <c r="DR157" s="9"/>
      <c r="DS157" s="9"/>
      <c r="DT157" s="9"/>
      <c r="DU157" s="9"/>
      <c r="DV157" s="9"/>
      <c r="DW157" s="9"/>
      <c r="DX157" s="9"/>
      <c r="DY157" s="9"/>
      <c r="DZ157" s="9"/>
      <c r="EA157" s="9"/>
      <c r="EB157" s="9"/>
      <c r="EC157" s="9"/>
      <c r="ED157" s="9"/>
      <c r="EE157" s="9"/>
      <c r="EF157" s="9"/>
      <c r="EG157" s="9"/>
      <c r="EH157" s="9"/>
      <c r="EI157" s="9"/>
      <c r="EJ157" s="9"/>
      <c r="EK157" s="9"/>
      <c r="EL157" s="9"/>
      <c r="EM157" s="14">
        <v>3100</v>
      </c>
      <c r="EN157" s="13">
        <v>14167</v>
      </c>
      <c r="EO157" s="12">
        <f t="shared" si="2"/>
        <v>11805.833333333334</v>
      </c>
      <c r="EP157" s="19">
        <v>1.2</v>
      </c>
    </row>
    <row r="158" spans="1:146" ht="15" customHeight="1" x14ac:dyDescent="0.2">
      <c r="A158">
        <v>154</v>
      </c>
      <c r="B158" s="8" t="s">
        <v>454</v>
      </c>
      <c r="C158" s="15" t="s">
        <v>455</v>
      </c>
      <c r="D158" s="16" t="s">
        <v>173</v>
      </c>
      <c r="E158" s="9"/>
      <c r="F158" s="9"/>
      <c r="G158" s="9"/>
      <c r="H158" s="9"/>
      <c r="I158" s="11">
        <v>10</v>
      </c>
      <c r="J158" s="9"/>
      <c r="K158" s="9"/>
      <c r="L158" s="9"/>
      <c r="M158" s="9"/>
      <c r="N158" s="9"/>
      <c r="O158" s="9"/>
      <c r="P158" s="9"/>
      <c r="Q158" s="9"/>
      <c r="R158" s="9"/>
      <c r="S158" s="9"/>
      <c r="T158" s="9"/>
      <c r="U158" s="9"/>
      <c r="V158" s="9"/>
      <c r="W158" s="9"/>
      <c r="X158" s="11">
        <v>300</v>
      </c>
      <c r="Y158" s="9"/>
      <c r="Z158" s="9"/>
      <c r="AA158" s="9"/>
      <c r="AB158" s="9"/>
      <c r="AC158" s="9"/>
      <c r="AD158" s="9"/>
      <c r="AE158" s="9"/>
      <c r="AF158" s="9"/>
      <c r="AG158" s="11">
        <v>50</v>
      </c>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11">
        <v>300</v>
      </c>
      <c r="BN158" s="9"/>
      <c r="BO158" s="9"/>
      <c r="BP158" s="9"/>
      <c r="BQ158" s="9"/>
      <c r="BR158" s="9"/>
      <c r="BS158" s="9"/>
      <c r="BT158" s="9"/>
      <c r="BU158" s="9"/>
      <c r="BV158" s="9"/>
      <c r="BW158" s="9"/>
      <c r="BX158" s="9"/>
      <c r="BY158" s="9"/>
      <c r="BZ158" s="9"/>
      <c r="CA158" s="9"/>
      <c r="CB158" s="9"/>
      <c r="CC158" s="9"/>
      <c r="CD158" s="9"/>
      <c r="CE158" s="11">
        <v>100</v>
      </c>
      <c r="CF158" s="9"/>
      <c r="CG158" s="9"/>
      <c r="CH158" s="11">
        <v>100</v>
      </c>
      <c r="CI158" s="9"/>
      <c r="CJ158" s="9"/>
      <c r="CK158" s="9"/>
      <c r="CL158" s="9"/>
      <c r="CM158" s="9"/>
      <c r="CN158" s="11">
        <v>100</v>
      </c>
      <c r="CO158" s="9"/>
      <c r="CP158" s="9"/>
      <c r="CQ158" s="11">
        <v>200</v>
      </c>
      <c r="CR158" s="9"/>
      <c r="CS158" s="9"/>
      <c r="CT158" s="9"/>
      <c r="CU158" s="9"/>
      <c r="CV158" s="9"/>
      <c r="CW158" s="9"/>
      <c r="CX158" s="9"/>
      <c r="CY158" s="9"/>
      <c r="CZ158" s="9"/>
      <c r="DA158" s="9"/>
      <c r="DB158" s="9"/>
      <c r="DC158" s="9"/>
      <c r="DD158" s="9"/>
      <c r="DE158" s="9"/>
      <c r="DF158" s="9"/>
      <c r="DG158" s="9"/>
      <c r="DH158" s="9"/>
      <c r="DI158" s="9"/>
      <c r="DJ158" s="9"/>
      <c r="DK158" s="9"/>
      <c r="DL158" s="9"/>
      <c r="DM158" s="9"/>
      <c r="DN158" s="9"/>
      <c r="DO158" s="9"/>
      <c r="DP158" s="9"/>
      <c r="DQ158" s="9"/>
      <c r="DR158" s="9"/>
      <c r="DS158" s="9"/>
      <c r="DT158" s="9"/>
      <c r="DU158" s="9"/>
      <c r="DV158" s="9"/>
      <c r="DW158" s="9"/>
      <c r="DX158" s="9"/>
      <c r="DY158" s="9"/>
      <c r="DZ158" s="9"/>
      <c r="EA158" s="9"/>
      <c r="EB158" s="9"/>
      <c r="EC158" s="9"/>
      <c r="ED158" s="9"/>
      <c r="EE158" s="9"/>
      <c r="EF158" s="9"/>
      <c r="EG158" s="9"/>
      <c r="EH158" s="9"/>
      <c r="EI158" s="9"/>
      <c r="EJ158" s="9"/>
      <c r="EK158" s="9"/>
      <c r="EL158" s="9"/>
      <c r="EM158" s="14">
        <v>1160</v>
      </c>
      <c r="EN158" s="13">
        <v>14094</v>
      </c>
      <c r="EO158" s="12">
        <f t="shared" si="2"/>
        <v>11745</v>
      </c>
      <c r="EP158" s="19">
        <v>1.2</v>
      </c>
    </row>
    <row r="159" spans="1:146" ht="15" customHeight="1" x14ac:dyDescent="0.2">
      <c r="A159">
        <v>155</v>
      </c>
      <c r="B159" s="8" t="s">
        <v>456</v>
      </c>
      <c r="C159" s="15" t="s">
        <v>457</v>
      </c>
      <c r="D159" s="16" t="s">
        <v>158</v>
      </c>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11">
        <v>0.5</v>
      </c>
      <c r="CL159" s="9"/>
      <c r="CM159" s="9"/>
      <c r="CN159" s="9"/>
      <c r="CO159" s="9"/>
      <c r="CP159" s="9"/>
      <c r="CQ159" s="9"/>
      <c r="CR159" s="9"/>
      <c r="CS159" s="9"/>
      <c r="CT159" s="9"/>
      <c r="CU159" s="9"/>
      <c r="CV159" s="9"/>
      <c r="CW159" s="9"/>
      <c r="CX159" s="9"/>
      <c r="CY159" s="9"/>
      <c r="CZ159" s="9"/>
      <c r="DA159" s="9"/>
      <c r="DB159" s="9"/>
      <c r="DC159" s="9"/>
      <c r="DD159" s="9"/>
      <c r="DE159" s="9"/>
      <c r="DF159" s="9"/>
      <c r="DG159" s="9"/>
      <c r="DH159" s="9"/>
      <c r="DI159" s="9"/>
      <c r="DJ159" s="9"/>
      <c r="DK159" s="9"/>
      <c r="DL159" s="9"/>
      <c r="DM159" s="9"/>
      <c r="DN159" s="9"/>
      <c r="DO159" s="9"/>
      <c r="DP159" s="9"/>
      <c r="DQ159" s="9"/>
      <c r="DR159" s="9"/>
      <c r="DS159" s="9"/>
      <c r="DT159" s="9"/>
      <c r="DU159" s="9"/>
      <c r="DV159" s="9"/>
      <c r="DW159" s="9"/>
      <c r="DX159" s="9"/>
      <c r="DY159" s="9"/>
      <c r="DZ159" s="9"/>
      <c r="EA159" s="9"/>
      <c r="EB159" s="9"/>
      <c r="EC159" s="9"/>
      <c r="ED159" s="9"/>
      <c r="EE159" s="9"/>
      <c r="EF159" s="9"/>
      <c r="EG159" s="9"/>
      <c r="EH159" s="9"/>
      <c r="EI159" s="9"/>
      <c r="EJ159" s="9"/>
      <c r="EK159" s="9"/>
      <c r="EL159" s="9"/>
      <c r="EM159" s="11">
        <v>0.5</v>
      </c>
      <c r="EN159" s="12">
        <v>189</v>
      </c>
      <c r="EO159" s="12">
        <f t="shared" si="2"/>
        <v>157.5</v>
      </c>
      <c r="EP159" s="19">
        <v>1.2</v>
      </c>
    </row>
    <row r="160" spans="1:146" ht="15" customHeight="1" x14ac:dyDescent="0.2">
      <c r="A160">
        <v>156</v>
      </c>
      <c r="B160" s="8" t="s">
        <v>458</v>
      </c>
      <c r="C160" s="15" t="s">
        <v>459</v>
      </c>
      <c r="D160" s="16" t="s">
        <v>158</v>
      </c>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11">
        <v>0.05</v>
      </c>
      <c r="CN160" s="9"/>
      <c r="CO160" s="9"/>
      <c r="CP160" s="9"/>
      <c r="CQ160" s="9"/>
      <c r="CR160" s="9"/>
      <c r="CS160" s="9"/>
      <c r="CT160" s="9"/>
      <c r="CU160" s="9"/>
      <c r="CV160" s="9"/>
      <c r="CW160" s="9"/>
      <c r="CX160" s="9"/>
      <c r="CY160" s="9"/>
      <c r="CZ160" s="9"/>
      <c r="DA160" s="9"/>
      <c r="DB160" s="9"/>
      <c r="DC160" s="9"/>
      <c r="DD160" s="9"/>
      <c r="DE160" s="9"/>
      <c r="DF160" s="9"/>
      <c r="DG160" s="9"/>
      <c r="DH160" s="9"/>
      <c r="DI160" s="9"/>
      <c r="DJ160" s="9"/>
      <c r="DK160" s="9"/>
      <c r="DL160" s="9"/>
      <c r="DM160" s="9"/>
      <c r="DN160" s="9"/>
      <c r="DO160" s="9"/>
      <c r="DP160" s="9"/>
      <c r="DQ160" s="9"/>
      <c r="DR160" s="9"/>
      <c r="DS160" s="9"/>
      <c r="DT160" s="9"/>
      <c r="DU160" s="9"/>
      <c r="DV160" s="9"/>
      <c r="DW160" s="9"/>
      <c r="DX160" s="9"/>
      <c r="DY160" s="9"/>
      <c r="DZ160" s="9"/>
      <c r="EA160" s="9"/>
      <c r="EB160" s="9"/>
      <c r="EC160" s="9"/>
      <c r="ED160" s="9"/>
      <c r="EE160" s="9"/>
      <c r="EF160" s="9"/>
      <c r="EG160" s="9"/>
      <c r="EH160" s="9"/>
      <c r="EI160" s="9"/>
      <c r="EJ160" s="9"/>
      <c r="EK160" s="9"/>
      <c r="EL160" s="9"/>
      <c r="EM160" s="11">
        <v>0.05</v>
      </c>
      <c r="EN160" s="12">
        <v>247.2</v>
      </c>
      <c r="EO160" s="12">
        <f t="shared" si="2"/>
        <v>206</v>
      </c>
      <c r="EP160" s="19">
        <v>1.2</v>
      </c>
    </row>
    <row r="161" spans="1:147" ht="15" customHeight="1" x14ac:dyDescent="0.2">
      <c r="A161">
        <v>157</v>
      </c>
      <c r="B161" s="8" t="s">
        <v>460</v>
      </c>
      <c r="C161" s="15" t="s">
        <v>461</v>
      </c>
      <c r="D161" s="16" t="s">
        <v>176</v>
      </c>
      <c r="E161" s="11">
        <v>1</v>
      </c>
      <c r="F161" s="9"/>
      <c r="G161" s="9"/>
      <c r="H161" s="9"/>
      <c r="I161" s="9"/>
      <c r="J161" s="9"/>
      <c r="K161" s="11">
        <v>1</v>
      </c>
      <c r="L161" s="9"/>
      <c r="M161" s="9"/>
      <c r="N161" s="9"/>
      <c r="O161" s="9"/>
      <c r="P161" s="9"/>
      <c r="Q161" s="9"/>
      <c r="R161" s="9"/>
      <c r="S161" s="11">
        <v>1</v>
      </c>
      <c r="T161" s="9"/>
      <c r="U161" s="9"/>
      <c r="V161" s="9"/>
      <c r="W161" s="11">
        <v>1</v>
      </c>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11">
        <v>1</v>
      </c>
      <c r="BT161" s="9"/>
      <c r="BU161" s="9"/>
      <c r="BV161" s="9"/>
      <c r="BW161" s="9"/>
      <c r="BX161" s="9"/>
      <c r="BY161" s="9"/>
      <c r="BZ161" s="9"/>
      <c r="CA161" s="9"/>
      <c r="CB161" s="9"/>
      <c r="CC161" s="9"/>
      <c r="CD161" s="9"/>
      <c r="CE161" s="9"/>
      <c r="CF161" s="9"/>
      <c r="CG161" s="9"/>
      <c r="CH161" s="11">
        <v>1</v>
      </c>
      <c r="CI161" s="9"/>
      <c r="CJ161" s="9"/>
      <c r="CK161" s="9"/>
      <c r="CL161" s="9"/>
      <c r="CM161" s="9"/>
      <c r="CN161" s="9"/>
      <c r="CO161" s="9"/>
      <c r="CP161" s="9"/>
      <c r="CQ161" s="9"/>
      <c r="CR161" s="9"/>
      <c r="CS161" s="11">
        <v>1</v>
      </c>
      <c r="CT161" s="9"/>
      <c r="CU161" s="9"/>
      <c r="CV161" s="9"/>
      <c r="CW161" s="9"/>
      <c r="CX161" s="9"/>
      <c r="CY161" s="9"/>
      <c r="CZ161" s="9"/>
      <c r="DA161" s="9"/>
      <c r="DB161" s="9"/>
      <c r="DC161" s="9"/>
      <c r="DD161" s="9"/>
      <c r="DE161" s="9"/>
      <c r="DF161" s="9"/>
      <c r="DG161" s="9"/>
      <c r="DH161" s="9"/>
      <c r="DI161" s="9"/>
      <c r="DJ161" s="9"/>
      <c r="DK161" s="9"/>
      <c r="DL161" s="11">
        <v>1</v>
      </c>
      <c r="DM161" s="9"/>
      <c r="DN161" s="9"/>
      <c r="DO161" s="9"/>
      <c r="DP161" s="9"/>
      <c r="DQ161" s="11">
        <v>1</v>
      </c>
      <c r="DR161" s="9"/>
      <c r="DS161" s="11">
        <v>1</v>
      </c>
      <c r="DT161" s="9"/>
      <c r="DU161" s="9"/>
      <c r="DV161" s="9"/>
      <c r="DW161" s="9"/>
      <c r="DX161" s="9"/>
      <c r="DY161" s="11">
        <v>1</v>
      </c>
      <c r="DZ161" s="9"/>
      <c r="EA161" s="9"/>
      <c r="EB161" s="9"/>
      <c r="EC161" s="9"/>
      <c r="ED161" s="9"/>
      <c r="EE161" s="9"/>
      <c r="EF161" s="9"/>
      <c r="EG161" s="9"/>
      <c r="EH161" s="9"/>
      <c r="EI161" s="9"/>
      <c r="EJ161" s="9"/>
      <c r="EK161" s="9"/>
      <c r="EL161" s="9"/>
      <c r="EM161" s="11">
        <v>11</v>
      </c>
      <c r="EN161" s="13">
        <v>5940</v>
      </c>
      <c r="EO161" s="12">
        <f t="shared" si="2"/>
        <v>4950</v>
      </c>
      <c r="EP161" s="19">
        <v>1.2</v>
      </c>
    </row>
    <row r="162" spans="1:147" ht="15" customHeight="1" x14ac:dyDescent="0.2">
      <c r="A162">
        <v>158</v>
      </c>
      <c r="B162" s="8" t="s">
        <v>462</v>
      </c>
      <c r="C162" s="15" t="s">
        <v>463</v>
      </c>
      <c r="D162" s="16" t="s">
        <v>227</v>
      </c>
      <c r="E162" s="9"/>
      <c r="F162" s="9"/>
      <c r="G162" s="9"/>
      <c r="H162" s="9"/>
      <c r="I162" s="9"/>
      <c r="J162" s="9"/>
      <c r="K162" s="9"/>
      <c r="L162" s="9"/>
      <c r="M162" s="9"/>
      <c r="N162" s="9"/>
      <c r="O162" s="11">
        <v>20</v>
      </c>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11">
        <v>150</v>
      </c>
      <c r="CS162" s="9"/>
      <c r="CT162" s="9"/>
      <c r="CU162" s="9"/>
      <c r="CV162" s="9"/>
      <c r="CW162" s="9"/>
      <c r="CX162" s="9"/>
      <c r="CY162" s="9"/>
      <c r="CZ162" s="9"/>
      <c r="DA162" s="9"/>
      <c r="DB162" s="9"/>
      <c r="DC162" s="9"/>
      <c r="DD162" s="9"/>
      <c r="DE162" s="9"/>
      <c r="DF162" s="9"/>
      <c r="DG162" s="9"/>
      <c r="DH162" s="9"/>
      <c r="DI162" s="9"/>
      <c r="DJ162" s="9"/>
      <c r="DK162" s="9"/>
      <c r="DL162" s="9"/>
      <c r="DM162" s="9"/>
      <c r="DN162" s="9"/>
      <c r="DO162" s="9"/>
      <c r="DP162" s="9"/>
      <c r="DQ162" s="9"/>
      <c r="DR162" s="9"/>
      <c r="DS162" s="9"/>
      <c r="DT162" s="11">
        <v>50</v>
      </c>
      <c r="DU162" s="9"/>
      <c r="DV162" s="9"/>
      <c r="DW162" s="9"/>
      <c r="DX162" s="9"/>
      <c r="DY162" s="9"/>
      <c r="DZ162" s="9"/>
      <c r="EA162" s="9"/>
      <c r="EB162" s="11">
        <v>250</v>
      </c>
      <c r="EC162" s="9"/>
      <c r="ED162" s="9"/>
      <c r="EE162" s="9"/>
      <c r="EF162" s="9"/>
      <c r="EG162" s="9"/>
      <c r="EH162" s="9"/>
      <c r="EI162" s="9"/>
      <c r="EJ162" s="9"/>
      <c r="EK162" s="11">
        <v>50</v>
      </c>
      <c r="EL162" s="9"/>
      <c r="EM162" s="11">
        <v>520</v>
      </c>
      <c r="EN162" s="13">
        <v>4854.72</v>
      </c>
      <c r="EO162" s="12">
        <f t="shared" si="2"/>
        <v>4045.6000000000004</v>
      </c>
      <c r="EP162" s="19">
        <v>1.2</v>
      </c>
    </row>
    <row r="163" spans="1:147" ht="15" customHeight="1" x14ac:dyDescent="0.2">
      <c r="A163">
        <v>159</v>
      </c>
      <c r="B163" s="8" t="s">
        <v>464</v>
      </c>
      <c r="C163" s="15" t="s">
        <v>465</v>
      </c>
      <c r="D163" s="16" t="s">
        <v>227</v>
      </c>
      <c r="E163" s="9"/>
      <c r="F163" s="9"/>
      <c r="G163" s="9"/>
      <c r="H163" s="9"/>
      <c r="I163" s="9"/>
      <c r="J163" s="9"/>
      <c r="K163" s="9"/>
      <c r="L163" s="9"/>
      <c r="M163" s="9"/>
      <c r="N163" s="9"/>
      <c r="O163" s="11">
        <v>10</v>
      </c>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11">
        <v>800</v>
      </c>
      <c r="CS163" s="9"/>
      <c r="CT163" s="9"/>
      <c r="CU163" s="9"/>
      <c r="CV163" s="9"/>
      <c r="CW163" s="9"/>
      <c r="CX163" s="9"/>
      <c r="CY163" s="9"/>
      <c r="CZ163" s="9"/>
      <c r="DA163" s="9"/>
      <c r="DB163" s="9"/>
      <c r="DC163" s="9"/>
      <c r="DD163" s="9"/>
      <c r="DE163" s="9"/>
      <c r="DF163" s="9"/>
      <c r="DG163" s="11">
        <v>50</v>
      </c>
      <c r="DH163" s="11">
        <v>600</v>
      </c>
      <c r="DI163" s="9"/>
      <c r="DJ163" s="9"/>
      <c r="DK163" s="14">
        <v>1000</v>
      </c>
      <c r="DL163" s="9"/>
      <c r="DM163" s="9"/>
      <c r="DN163" s="9"/>
      <c r="DO163" s="9"/>
      <c r="DP163" s="9"/>
      <c r="DQ163" s="9"/>
      <c r="DR163" s="9"/>
      <c r="DS163" s="11">
        <v>250</v>
      </c>
      <c r="DT163" s="9"/>
      <c r="DU163" s="9"/>
      <c r="DV163" s="9"/>
      <c r="DW163" s="9"/>
      <c r="DX163" s="9"/>
      <c r="DY163" s="11">
        <v>300</v>
      </c>
      <c r="DZ163" s="9"/>
      <c r="EA163" s="11">
        <v>100</v>
      </c>
      <c r="EB163" s="11">
        <v>100</v>
      </c>
      <c r="EC163" s="9"/>
      <c r="ED163" s="9"/>
      <c r="EE163" s="9"/>
      <c r="EF163" s="9"/>
      <c r="EG163" s="9"/>
      <c r="EH163" s="9"/>
      <c r="EI163" s="9"/>
      <c r="EJ163" s="9"/>
      <c r="EK163" s="11">
        <v>50</v>
      </c>
      <c r="EL163" s="9"/>
      <c r="EM163" s="14">
        <v>3260</v>
      </c>
      <c r="EN163" s="13">
        <v>109848.96000000001</v>
      </c>
      <c r="EO163" s="12">
        <f t="shared" si="2"/>
        <v>91540.800000000003</v>
      </c>
      <c r="EP163" s="19">
        <v>1.2</v>
      </c>
    </row>
    <row r="164" spans="1:147" ht="15" customHeight="1" x14ac:dyDescent="0.2">
      <c r="A164">
        <v>160</v>
      </c>
      <c r="B164" s="8" t="s">
        <v>466</v>
      </c>
      <c r="C164" s="15" t="s">
        <v>467</v>
      </c>
      <c r="D164" s="16" t="s">
        <v>409</v>
      </c>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11">
        <v>1</v>
      </c>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9"/>
      <c r="DR164" s="9"/>
      <c r="DS164" s="9"/>
      <c r="DT164" s="9"/>
      <c r="DU164" s="9"/>
      <c r="DV164" s="9"/>
      <c r="DW164" s="9"/>
      <c r="DX164" s="9"/>
      <c r="DY164" s="9"/>
      <c r="DZ164" s="9"/>
      <c r="EA164" s="9"/>
      <c r="EB164" s="9"/>
      <c r="EC164" s="9"/>
      <c r="ED164" s="9"/>
      <c r="EE164" s="9"/>
      <c r="EF164" s="9"/>
      <c r="EG164" s="9"/>
      <c r="EH164" s="9"/>
      <c r="EI164" s="9"/>
      <c r="EJ164" s="9"/>
      <c r="EK164" s="9"/>
      <c r="EL164" s="9"/>
      <c r="EM164" s="11">
        <v>1</v>
      </c>
      <c r="EN164" s="13">
        <v>1902</v>
      </c>
      <c r="EO164" s="12">
        <f t="shared" si="2"/>
        <v>1585</v>
      </c>
      <c r="EP164" s="19">
        <v>1.2</v>
      </c>
    </row>
    <row r="165" spans="1:147" ht="15" customHeight="1" x14ac:dyDescent="0.2">
      <c r="A165">
        <v>161</v>
      </c>
      <c r="B165" s="8" t="s">
        <v>469</v>
      </c>
      <c r="C165" s="15" t="s">
        <v>470</v>
      </c>
      <c r="D165" s="16" t="s">
        <v>471</v>
      </c>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11">
        <v>100</v>
      </c>
      <c r="CM165" s="9"/>
      <c r="CN165" s="9"/>
      <c r="CO165" s="9"/>
      <c r="CP165" s="9"/>
      <c r="CQ165" s="9"/>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9"/>
      <c r="DR165" s="9"/>
      <c r="DS165" s="9"/>
      <c r="DT165" s="9"/>
      <c r="DU165" s="9"/>
      <c r="DV165" s="9"/>
      <c r="DW165" s="9"/>
      <c r="DX165" s="9"/>
      <c r="DY165" s="9"/>
      <c r="DZ165" s="9"/>
      <c r="EA165" s="9"/>
      <c r="EB165" s="9"/>
      <c r="EC165" s="9"/>
      <c r="ED165" s="9"/>
      <c r="EE165" s="9"/>
      <c r="EF165" s="9"/>
      <c r="EG165" s="9"/>
      <c r="EH165" s="9"/>
      <c r="EI165" s="9"/>
      <c r="EJ165" s="9"/>
      <c r="EK165" s="9"/>
      <c r="EL165" s="9"/>
      <c r="EM165" s="11">
        <v>100</v>
      </c>
      <c r="EN165" s="13">
        <v>3385.8</v>
      </c>
      <c r="EO165" s="12">
        <f t="shared" si="2"/>
        <v>3135.0000000000005</v>
      </c>
      <c r="EP165" s="19">
        <v>1.0799999999999998</v>
      </c>
    </row>
    <row r="166" spans="1:147" ht="15" customHeight="1" x14ac:dyDescent="0.2">
      <c r="A166">
        <v>162</v>
      </c>
      <c r="B166" s="8" t="s">
        <v>472</v>
      </c>
      <c r="C166" s="15" t="s">
        <v>468</v>
      </c>
      <c r="D166" s="16" t="s">
        <v>356</v>
      </c>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11">
        <v>1</v>
      </c>
      <c r="CL166" s="11">
        <v>1</v>
      </c>
      <c r="CM166" s="9"/>
      <c r="CN166" s="9"/>
      <c r="CO166" s="9"/>
      <c r="CP166" s="9"/>
      <c r="CQ166" s="9"/>
      <c r="CR166" s="9"/>
      <c r="CS166" s="9"/>
      <c r="CT166" s="9"/>
      <c r="CU166" s="9"/>
      <c r="CV166" s="9"/>
      <c r="CW166" s="9"/>
      <c r="CX166" s="9"/>
      <c r="CY166" s="11">
        <v>1</v>
      </c>
      <c r="CZ166" s="9"/>
      <c r="DA166" s="9"/>
      <c r="DB166" s="9"/>
      <c r="DC166" s="9"/>
      <c r="DD166" s="9"/>
      <c r="DE166" s="9"/>
      <c r="DF166" s="9"/>
      <c r="DG166" s="9"/>
      <c r="DH166" s="9"/>
      <c r="DI166" s="9"/>
      <c r="DJ166" s="9"/>
      <c r="DK166" s="9"/>
      <c r="DL166" s="9"/>
      <c r="DM166" s="9"/>
      <c r="DN166" s="9"/>
      <c r="DO166" s="9"/>
      <c r="DP166" s="9"/>
      <c r="DQ166" s="9"/>
      <c r="DR166" s="9"/>
      <c r="DS166" s="9"/>
      <c r="DT166" s="9"/>
      <c r="DU166" s="9"/>
      <c r="DV166" s="9"/>
      <c r="DW166" s="9"/>
      <c r="DX166" s="9"/>
      <c r="DY166" s="9"/>
      <c r="DZ166" s="9"/>
      <c r="EA166" s="9"/>
      <c r="EB166" s="9"/>
      <c r="EC166" s="9"/>
      <c r="ED166" s="9"/>
      <c r="EE166" s="9"/>
      <c r="EF166" s="9"/>
      <c r="EG166" s="9"/>
      <c r="EH166" s="9"/>
      <c r="EI166" s="9"/>
      <c r="EJ166" s="9"/>
      <c r="EK166" s="9"/>
      <c r="EL166" s="9"/>
      <c r="EM166" s="11">
        <v>3</v>
      </c>
      <c r="EN166" s="13">
        <v>7138.8</v>
      </c>
      <c r="EO166" s="12">
        <f t="shared" si="2"/>
        <v>5949</v>
      </c>
      <c r="EP166" s="19">
        <v>1.2</v>
      </c>
    </row>
    <row r="167" spans="1:147" ht="15" customHeight="1" x14ac:dyDescent="0.2">
      <c r="A167">
        <v>163</v>
      </c>
      <c r="B167" s="8" t="s">
        <v>473</v>
      </c>
      <c r="C167" s="15" t="s">
        <v>474</v>
      </c>
      <c r="D167" s="16" t="s">
        <v>471</v>
      </c>
      <c r="E167" s="11">
        <v>10</v>
      </c>
      <c r="F167" s="9"/>
      <c r="G167" s="9"/>
      <c r="H167" s="9"/>
      <c r="I167" s="9"/>
      <c r="J167" s="9"/>
      <c r="K167" s="9"/>
      <c r="L167" s="9"/>
      <c r="M167" s="9"/>
      <c r="N167" s="9"/>
      <c r="O167" s="9"/>
      <c r="P167" s="9"/>
      <c r="Q167" s="9"/>
      <c r="R167" s="9"/>
      <c r="S167" s="11">
        <v>50</v>
      </c>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11">
        <v>150</v>
      </c>
      <c r="BM167" s="9"/>
      <c r="BN167" s="9"/>
      <c r="BO167" s="9"/>
      <c r="BP167" s="9"/>
      <c r="BQ167" s="9"/>
      <c r="BR167" s="9"/>
      <c r="BS167" s="9"/>
      <c r="BT167" s="9"/>
      <c r="BU167" s="9"/>
      <c r="BV167" s="9"/>
      <c r="BW167" s="9"/>
      <c r="BX167" s="9"/>
      <c r="BY167" s="9"/>
      <c r="BZ167" s="9"/>
      <c r="CA167" s="9"/>
      <c r="CB167" s="9"/>
      <c r="CC167" s="9"/>
      <c r="CD167" s="9"/>
      <c r="CE167" s="9"/>
      <c r="CF167" s="9"/>
      <c r="CG167" s="9"/>
      <c r="CH167" s="11">
        <v>500</v>
      </c>
      <c r="CI167" s="9"/>
      <c r="CJ167" s="9"/>
      <c r="CK167" s="9"/>
      <c r="CL167" s="9"/>
      <c r="CM167" s="9"/>
      <c r="CN167" s="9"/>
      <c r="CO167" s="9"/>
      <c r="CP167" s="11">
        <v>200</v>
      </c>
      <c r="CQ167" s="9"/>
      <c r="CR167" s="9"/>
      <c r="CS167" s="9"/>
      <c r="CT167" s="9"/>
      <c r="CU167" s="9"/>
      <c r="CV167" s="9"/>
      <c r="CW167" s="11">
        <v>20</v>
      </c>
      <c r="CX167" s="9"/>
      <c r="CY167" s="9"/>
      <c r="CZ167" s="9"/>
      <c r="DA167" s="9"/>
      <c r="DB167" s="9"/>
      <c r="DC167" s="9"/>
      <c r="DD167" s="9"/>
      <c r="DE167" s="9"/>
      <c r="DF167" s="9"/>
      <c r="DG167" s="9"/>
      <c r="DH167" s="9"/>
      <c r="DI167" s="9"/>
      <c r="DJ167" s="9"/>
      <c r="DK167" s="9"/>
      <c r="DL167" s="9"/>
      <c r="DM167" s="9"/>
      <c r="DN167" s="9"/>
      <c r="DO167" s="9"/>
      <c r="DP167" s="9"/>
      <c r="DQ167" s="9"/>
      <c r="DR167" s="9"/>
      <c r="DS167" s="9"/>
      <c r="DT167" s="11">
        <v>50</v>
      </c>
      <c r="DU167" s="9"/>
      <c r="DV167" s="9"/>
      <c r="DW167" s="9"/>
      <c r="DX167" s="9"/>
      <c r="DY167" s="9"/>
      <c r="DZ167" s="9"/>
      <c r="EA167" s="9"/>
      <c r="EB167" s="11">
        <v>200</v>
      </c>
      <c r="EC167" s="9"/>
      <c r="ED167" s="9"/>
      <c r="EE167" s="9"/>
      <c r="EF167" s="9"/>
      <c r="EG167" s="9"/>
      <c r="EH167" s="9"/>
      <c r="EI167" s="9"/>
      <c r="EJ167" s="9"/>
      <c r="EK167" s="9"/>
      <c r="EL167" s="9"/>
      <c r="EM167" s="14">
        <v>1180</v>
      </c>
      <c r="EN167" s="13">
        <v>39761.279999999999</v>
      </c>
      <c r="EO167" s="12">
        <f t="shared" si="2"/>
        <v>33134.400000000001</v>
      </c>
      <c r="EP167" s="19">
        <v>1.2</v>
      </c>
    </row>
    <row r="168" spans="1:147" ht="15" customHeight="1" x14ac:dyDescent="0.2">
      <c r="B168" s="4" t="s">
        <v>138</v>
      </c>
      <c r="E168" s="5">
        <v>11815.5</v>
      </c>
      <c r="F168" s="5">
        <v>4215.5</v>
      </c>
      <c r="G168" s="5">
        <v>17382</v>
      </c>
      <c r="H168" s="5">
        <v>119406</v>
      </c>
      <c r="I168" s="5">
        <v>39616</v>
      </c>
      <c r="J168" s="5">
        <v>112436.5</v>
      </c>
      <c r="K168" s="5">
        <v>28435</v>
      </c>
      <c r="L168" s="5">
        <v>20951.099999999999</v>
      </c>
      <c r="M168" s="5">
        <v>8402</v>
      </c>
      <c r="N168" s="5">
        <v>10201</v>
      </c>
      <c r="O168" s="5">
        <v>1650</v>
      </c>
      <c r="P168" s="5">
        <v>5000</v>
      </c>
      <c r="Q168" s="7">
        <v>50</v>
      </c>
      <c r="R168" s="5">
        <v>1516</v>
      </c>
      <c r="S168" s="5">
        <v>8592</v>
      </c>
      <c r="T168" s="7">
        <v>700</v>
      </c>
      <c r="U168" s="5">
        <v>14402.5</v>
      </c>
      <c r="V168" s="5">
        <v>8500</v>
      </c>
      <c r="W168" s="5">
        <v>7031.1</v>
      </c>
      <c r="X168" s="5">
        <v>4380.7</v>
      </c>
      <c r="Y168" s="5">
        <v>3401.5</v>
      </c>
      <c r="Z168" s="5">
        <v>11505.8</v>
      </c>
      <c r="AA168" s="7">
        <v>200</v>
      </c>
      <c r="AB168" s="7">
        <v>3</v>
      </c>
      <c r="AC168" s="5">
        <v>7511</v>
      </c>
      <c r="AD168" s="5">
        <v>2000</v>
      </c>
      <c r="AE168" s="5">
        <v>1302</v>
      </c>
      <c r="AF168" s="5">
        <v>1215.0999999999999</v>
      </c>
      <c r="AG168" s="5">
        <v>4654.3</v>
      </c>
      <c r="AH168" s="5">
        <v>2517.5</v>
      </c>
      <c r="AI168" s="5">
        <v>18680</v>
      </c>
      <c r="AJ168" s="5">
        <v>1410.6</v>
      </c>
      <c r="AK168" s="7">
        <v>7</v>
      </c>
      <c r="AL168" s="7">
        <v>500</v>
      </c>
      <c r="AM168" s="5">
        <v>2000</v>
      </c>
      <c r="AN168" s="7">
        <v>300</v>
      </c>
      <c r="AO168" s="5">
        <v>24776</v>
      </c>
      <c r="AP168" s="5">
        <v>2300</v>
      </c>
      <c r="AQ168" s="5">
        <v>2252</v>
      </c>
      <c r="AR168" s="5">
        <v>2255.1999999999998</v>
      </c>
      <c r="AS168" s="5">
        <v>31032</v>
      </c>
      <c r="AT168" s="5">
        <v>3252</v>
      </c>
      <c r="AU168" s="5">
        <v>4500</v>
      </c>
      <c r="AV168" s="5">
        <v>1000</v>
      </c>
      <c r="AW168" s="5">
        <v>4300</v>
      </c>
      <c r="AX168" s="5">
        <v>5326.1</v>
      </c>
      <c r="AY168" s="7">
        <v>3</v>
      </c>
      <c r="AZ168" s="5">
        <v>4215</v>
      </c>
      <c r="BA168" s="5">
        <v>1001</v>
      </c>
      <c r="BB168" s="5">
        <v>2000</v>
      </c>
      <c r="BC168" s="5">
        <v>34315</v>
      </c>
      <c r="BD168" s="5">
        <v>1549</v>
      </c>
      <c r="BE168" s="5">
        <v>1240</v>
      </c>
      <c r="BF168" s="5">
        <v>8220.6</v>
      </c>
      <c r="BG168" s="5">
        <v>2500</v>
      </c>
      <c r="BH168" s="5">
        <v>1904</v>
      </c>
      <c r="BI168" s="5">
        <v>11958.5</v>
      </c>
      <c r="BJ168" s="5">
        <v>7500</v>
      </c>
      <c r="BK168" s="7">
        <v>8</v>
      </c>
      <c r="BL168" s="7">
        <v>730.5</v>
      </c>
      <c r="BM168" s="5">
        <v>29048</v>
      </c>
      <c r="BN168" s="7">
        <v>100</v>
      </c>
      <c r="BO168" s="7">
        <v>107</v>
      </c>
      <c r="BP168" s="5">
        <v>1513</v>
      </c>
      <c r="BQ168" s="5">
        <v>1004</v>
      </c>
      <c r="BR168" s="5">
        <v>1108.0999999999999</v>
      </c>
      <c r="BS168" s="5">
        <v>7705.5</v>
      </c>
      <c r="BT168" s="5">
        <v>1112</v>
      </c>
      <c r="BU168" s="7">
        <v>4</v>
      </c>
      <c r="BV168" s="5">
        <v>10276.75</v>
      </c>
      <c r="BW168" s="5">
        <v>1742.25</v>
      </c>
      <c r="BX168" s="5">
        <v>1552</v>
      </c>
      <c r="BY168" s="5">
        <v>5755</v>
      </c>
      <c r="BZ168" s="5">
        <v>1711</v>
      </c>
      <c r="CA168" s="5">
        <v>1500</v>
      </c>
      <c r="CB168" s="5">
        <v>20806.7</v>
      </c>
      <c r="CC168" s="5">
        <v>70640.3</v>
      </c>
      <c r="CD168" s="5">
        <v>11258</v>
      </c>
      <c r="CE168" s="7">
        <v>604.5</v>
      </c>
      <c r="CF168" s="5">
        <v>6700</v>
      </c>
      <c r="CG168" s="5">
        <v>16304</v>
      </c>
      <c r="CH168" s="5">
        <v>61937</v>
      </c>
      <c r="CI168" s="5">
        <v>17112</v>
      </c>
      <c r="CJ168" s="5">
        <v>10840</v>
      </c>
      <c r="CK168" s="5">
        <v>40143.050000000003</v>
      </c>
      <c r="CL168" s="5">
        <v>167052.5</v>
      </c>
      <c r="CM168" s="5">
        <v>19561.349999999999</v>
      </c>
      <c r="CN168" s="5">
        <v>1100</v>
      </c>
      <c r="CO168" s="5">
        <v>4195</v>
      </c>
      <c r="CP168" s="5">
        <v>15816</v>
      </c>
      <c r="CQ168" s="5">
        <v>4700</v>
      </c>
      <c r="CR168" s="5">
        <v>16207</v>
      </c>
      <c r="CS168" s="5">
        <v>11931</v>
      </c>
      <c r="CT168" s="5">
        <v>1992.5</v>
      </c>
      <c r="CU168" s="5">
        <v>1280</v>
      </c>
      <c r="CV168" s="5">
        <v>2300</v>
      </c>
      <c r="CW168" s="5">
        <v>42161.5</v>
      </c>
      <c r="CX168" s="5">
        <v>17455</v>
      </c>
      <c r="CY168" s="5">
        <v>58489.599999999999</v>
      </c>
      <c r="CZ168" s="5">
        <v>7032.1</v>
      </c>
      <c r="DA168" s="5">
        <v>27531.4</v>
      </c>
      <c r="DB168" s="5">
        <v>34657.550000000003</v>
      </c>
      <c r="DC168" s="5">
        <v>30952</v>
      </c>
      <c r="DD168" s="5">
        <v>5006</v>
      </c>
      <c r="DE168" s="5">
        <v>27155</v>
      </c>
      <c r="DF168" s="5">
        <v>11831</v>
      </c>
      <c r="DG168" s="5">
        <v>7850</v>
      </c>
      <c r="DH168" s="5">
        <v>4536.5</v>
      </c>
      <c r="DI168" s="5">
        <v>3950.5</v>
      </c>
      <c r="DJ168" s="5">
        <v>7282</v>
      </c>
      <c r="DK168" s="5">
        <v>6388</v>
      </c>
      <c r="DL168" s="5">
        <v>19689</v>
      </c>
      <c r="DM168" s="5">
        <v>4170</v>
      </c>
      <c r="DN168" s="7">
        <v>430</v>
      </c>
      <c r="DO168" s="5">
        <v>14870.05</v>
      </c>
      <c r="DP168" s="5">
        <v>1304.3</v>
      </c>
      <c r="DQ168" s="5">
        <v>17565.099999999999</v>
      </c>
      <c r="DR168" s="5">
        <v>3532.5</v>
      </c>
      <c r="DS168" s="5">
        <v>9908</v>
      </c>
      <c r="DT168" s="5">
        <v>8868.1</v>
      </c>
      <c r="DU168" s="5">
        <v>2191</v>
      </c>
      <c r="DV168" s="7">
        <v>195</v>
      </c>
      <c r="DW168" s="5">
        <v>12827</v>
      </c>
      <c r="DX168" s="5">
        <v>2895.5</v>
      </c>
      <c r="DY168" s="5">
        <v>4403</v>
      </c>
      <c r="DZ168" s="5">
        <v>7272</v>
      </c>
      <c r="EA168" s="5">
        <v>6383</v>
      </c>
      <c r="EB168" s="5">
        <v>8672.5</v>
      </c>
      <c r="EC168" s="5">
        <v>9570</v>
      </c>
      <c r="ED168" s="5">
        <v>9550</v>
      </c>
      <c r="EE168" s="7">
        <v>703</v>
      </c>
      <c r="EF168" s="5">
        <v>20601.599999999999</v>
      </c>
      <c r="EG168" s="5">
        <v>2519.1999999999998</v>
      </c>
      <c r="EH168" s="5">
        <v>3686.7</v>
      </c>
      <c r="EI168" s="5">
        <v>14756.6</v>
      </c>
      <c r="EJ168" s="5">
        <v>1552</v>
      </c>
      <c r="EK168" s="5">
        <v>4851.2</v>
      </c>
      <c r="EL168" s="5">
        <v>21931</v>
      </c>
      <c r="EM168" s="5">
        <v>1713923.6</v>
      </c>
      <c r="EN168" s="6">
        <v>6331447.0499999998</v>
      </c>
      <c r="EO168" s="24"/>
      <c r="EQ168" s="20"/>
    </row>
  </sheetData>
  <mergeCells count="2">
    <mergeCell ref="EM3:EN3"/>
    <mergeCell ref="E2:EN2"/>
  </mergeCells>
  <pageMargins left="0.39370078740157483" right="0.39370078740157483" top="0.39370078740157483" bottom="0.39370078740157483" header="0" footer="0"/>
  <pageSetup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Пользователь Windows</cp:lastModifiedBy>
  <dcterms:modified xsi:type="dcterms:W3CDTF">2026-07-01T07:55:18Z</dcterms:modified>
</cp:coreProperties>
</file>