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68.110.2\Dispozitive\+LP ADM 2026\+PROCEDURI CENTRALIZATE\+ 21380559 AC Consumabile medicale chirurgicale\-- 21635784 Procedura subsecventă 4 - 2027\"/>
    </mc:Choice>
  </mc:AlternateContent>
  <xr:revisionPtr revIDLastSave="0" documentId="13_ncr:1_{099890C2-E638-4633-9FDA-3B5D396733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Sheet1!$A$1:$DI$111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I2" i="1" l="1"/>
  <c r="DI3" i="1"/>
  <c r="DI4" i="1"/>
  <c r="DI5" i="1"/>
  <c r="DI6" i="1"/>
  <c r="DI7" i="1"/>
  <c r="DI8" i="1"/>
  <c r="DI9" i="1"/>
  <c r="DI10" i="1"/>
  <c r="DI11" i="1"/>
  <c r="DI12" i="1"/>
  <c r="DI13" i="1"/>
  <c r="DI14" i="1"/>
  <c r="DI15" i="1"/>
  <c r="DI16" i="1"/>
  <c r="DI17" i="1"/>
  <c r="DI18" i="1"/>
  <c r="DI19" i="1"/>
  <c r="DI20" i="1"/>
  <c r="DI21" i="1"/>
  <c r="DI22" i="1"/>
  <c r="DI23" i="1"/>
  <c r="DI24" i="1"/>
  <c r="DI25" i="1"/>
  <c r="DI26" i="1"/>
  <c r="DI27" i="1"/>
  <c r="DI28" i="1"/>
  <c r="DI29" i="1"/>
  <c r="DI30" i="1"/>
  <c r="DI31" i="1"/>
  <c r="DI32" i="1"/>
  <c r="DI33" i="1"/>
  <c r="DI34" i="1"/>
  <c r="DI35" i="1"/>
  <c r="DI36" i="1"/>
  <c r="DI37" i="1"/>
  <c r="DI38" i="1"/>
  <c r="DI39" i="1"/>
  <c r="DI40" i="1"/>
  <c r="DI41" i="1"/>
  <c r="DI42" i="1"/>
  <c r="DI43" i="1"/>
  <c r="DI44" i="1"/>
  <c r="DI45" i="1"/>
  <c r="DI46" i="1"/>
  <c r="DI47" i="1"/>
  <c r="DI48" i="1"/>
  <c r="DI49" i="1"/>
  <c r="DI50" i="1"/>
  <c r="DI51" i="1"/>
  <c r="DI52" i="1"/>
  <c r="DI53" i="1"/>
  <c r="DI54" i="1"/>
  <c r="DI55" i="1"/>
  <c r="DI56" i="1"/>
  <c r="DI57" i="1"/>
  <c r="DI58" i="1"/>
  <c r="DI59" i="1"/>
  <c r="DI60" i="1"/>
  <c r="DI61" i="1"/>
  <c r="DI62" i="1"/>
  <c r="DI63" i="1"/>
  <c r="DI64" i="1"/>
  <c r="DI65" i="1"/>
  <c r="DI66" i="1"/>
  <c r="DI67" i="1"/>
  <c r="DI68" i="1"/>
  <c r="DI69" i="1"/>
  <c r="DI70" i="1"/>
  <c r="DI71" i="1"/>
  <c r="DI72" i="1"/>
  <c r="DI73" i="1"/>
  <c r="DI74" i="1"/>
  <c r="DI75" i="1"/>
  <c r="DI76" i="1"/>
  <c r="DI77" i="1"/>
  <c r="DI78" i="1"/>
  <c r="DI79" i="1"/>
  <c r="DI80" i="1"/>
  <c r="DI81" i="1"/>
  <c r="DI82" i="1"/>
  <c r="DI83" i="1"/>
  <c r="DI84" i="1"/>
  <c r="DI85" i="1"/>
  <c r="DI86" i="1"/>
  <c r="DI87" i="1"/>
  <c r="DI88" i="1"/>
  <c r="DI89" i="1"/>
  <c r="DI90" i="1"/>
  <c r="DI91" i="1"/>
  <c r="DI92" i="1"/>
  <c r="DI93" i="1"/>
  <c r="DI94" i="1"/>
  <c r="DI95" i="1"/>
  <c r="DI96" i="1"/>
  <c r="DI97" i="1"/>
  <c r="DI98" i="1"/>
  <c r="DI99" i="1"/>
  <c r="DI100" i="1"/>
  <c r="DI101" i="1"/>
  <c r="DI102" i="1"/>
  <c r="DI103" i="1"/>
  <c r="DI104" i="1"/>
  <c r="DI105" i="1"/>
  <c r="DI106" i="1"/>
  <c r="DI107" i="1"/>
  <c r="DI108" i="1"/>
  <c r="DI109" i="1"/>
  <c r="DI110" i="1"/>
  <c r="DI111" i="1"/>
</calcChain>
</file>

<file path=xl/sharedStrings.xml><?xml version="1.0" encoding="utf-8"?>
<sst xmlns="http://schemas.openxmlformats.org/spreadsheetml/2006/main" count="333" uniqueCount="225">
  <si>
    <t>Categoria</t>
  </si>
  <si>
    <t>ADMINISTRATIA NATIONALA A PENITENCIARELOR (0004)</t>
  </si>
  <si>
    <t>CENTRUL DE MEDICINA LEGALA (0035)</t>
  </si>
  <si>
    <t>IM CENTRUL STOMATOLOGIC MUNICIPAL CHISINAU (0131)</t>
  </si>
  <si>
    <t>IM CENTRUL STOMATOLOGIC RAIONAL ANENII NOI (0132)</t>
  </si>
  <si>
    <t>IM CENTRUL STOMATOLOGIC RAIONAL CRIULENI (0137)</t>
  </si>
  <si>
    <t>IM CENTRUL STOMATOLOGIC RAIONAL IALOVENI (0141)</t>
  </si>
  <si>
    <t>IM CENTRUL STOMATOLOGIC RAIONAL RASCANI (0145)</t>
  </si>
  <si>
    <t>IM CENTRUL STOMATOLOGIC RAIONAL REZINA (0146)</t>
  </si>
  <si>
    <t>IM CENTRUL STOMATOLOGIC RAIONAL TARACLIA (0152)</t>
  </si>
  <si>
    <t>IM CENTRUL STOMATOLOGIC RAIONAL TELENESTI (0153)</t>
  </si>
  <si>
    <t>IMSP ASOCIATIA MEDICALA TERITORIALA BOTANICA (0160)</t>
  </si>
  <si>
    <t>IMSP ASOCIATIA MEDICALA TERITORIALA BUIUCANI (0161)</t>
  </si>
  <si>
    <t>IMSP ASOCIATIA MEDICALA TERITORIALA CENTRU (0162)</t>
  </si>
  <si>
    <t>IMSP ASOCIATIA MEDICALA TERITORIALA CIOCANA (0163)</t>
  </si>
  <si>
    <t>IMSP ASOCIATIA MEDICALA TERITORIALA RASCANI (0164)</t>
  </si>
  <si>
    <t>IMSP CENTRUL DE SANATATE BACIOI (0168)</t>
  </si>
  <si>
    <t>IMSP CENTRUL DE SANATATE BARDAR (0173)</t>
  </si>
  <si>
    <t>IMSP CENTRUL DE SANATATE CAHUL (0192)</t>
  </si>
  <si>
    <t>IMSP CENTRUL DE SANATATE CAZANESTI (0199)</t>
  </si>
  <si>
    <t>IMSP CENTRUL DE SANATATE CINISEUTI (0209)</t>
  </si>
  <si>
    <t>IMSP CENTRUL DE SANATATE CIOBALACCIA (0210)</t>
  </si>
  <si>
    <t>IMSP CENTRUL DE SANATATE COPANCA (0228)</t>
  </si>
  <si>
    <t>IMSP CENTRUL DE SANATATE CORLATENI (0231)</t>
  </si>
  <si>
    <t>IMSP CENTRUL DE SANATATE COSTESTI IALOVENI (0234)</t>
  </si>
  <si>
    <t>IMSP CENTRUL DE SANATATE CRIULENI (0241)</t>
  </si>
  <si>
    <t>IMSP CENTRUL DE SANATATE DURLESTI (0254)</t>
  </si>
  <si>
    <t>IMSP CENTRUL DE SANATATE GHIDIGHICI (0265)</t>
  </si>
  <si>
    <t>IMSP CENTRUL DE SANATATE HARBOVAT (0277)</t>
  </si>
  <si>
    <t>IMSP CENTRUL DE SANATATE HRUSOVA (0280)</t>
  </si>
  <si>
    <t>IMSP CENTRUL DE SANATATE MILESTII MICI (0308)</t>
  </si>
  <si>
    <t>IMSP CENTRUL DE SANATATE NISPORENI (0316)</t>
  </si>
  <si>
    <t>IMSP CENTRUL DE SANATATE ONISCANI (0320)</t>
  </si>
  <si>
    <t>IMSP CENTRUL DE SANATATE OTACI (0323)</t>
  </si>
  <si>
    <t>IMSP CENTRUL DE SANATATE PARJOLTENI (0326)</t>
  </si>
  <si>
    <t>IMSP CENTRUL DE SANATATE RASCANI (0338)</t>
  </si>
  <si>
    <t>IMSP CENTRUL DE SANATATE RUSESTII NOI (0346)</t>
  </si>
  <si>
    <t>IMSP CENTRUL DE SANATATE SANGEREII NOI (0352)</t>
  </si>
  <si>
    <t>IMSP CENTRUL DE SANATATE SARATENI (0356)</t>
  </si>
  <si>
    <t>IMSP CENTRUL DE SANATATE SLOBOZIA MARE (0363)</t>
  </si>
  <si>
    <t>IMSP CENTRUL DE SANATATE STEFAN VODA (0370)</t>
  </si>
  <si>
    <t>IMSP CENTRUL DE SANATATE TALMAZA (0376)</t>
  </si>
  <si>
    <t>IMSP CENTRUL DE SANATATE TELENESTI (0384)</t>
  </si>
  <si>
    <t>IMSP CENTRUL DE SANATATE TRUSENI (0390)</t>
  </si>
  <si>
    <t>IMSP CENTRUL DE SANATATE VALEA MARE (0397)</t>
  </si>
  <si>
    <t>IMSP CENTRUL DE SANATATE VARNITA (0400)</t>
  </si>
  <si>
    <t>IMSP CENTRUL DE SANATATE VASILCAU (0403)</t>
  </si>
  <si>
    <t>IMSP CENTRUL MEDICILOR DE FAMILIE FLORESTI (0414)</t>
  </si>
  <si>
    <t>IMSP CENTRUL NATIONAL DE ASISTENTA MEDICALA URGENTA PRESPITALICEASCA (0416)</t>
  </si>
  <si>
    <t>IMSP CENTRUL REPUBLICAN DE DIAGNOSTICARE MEDICALA (0417)</t>
  </si>
  <si>
    <t>IMSP CENTRUL STOMATOLOGIC MUNICIPAL BALTI (0419)</t>
  </si>
  <si>
    <t>IMSP CENTRUL STOMATOLOGIC MUNICIPAL DE COPII (0420)</t>
  </si>
  <si>
    <t>IMSP INSTITUTUL DE CARDIOLOGIE (0425)</t>
  </si>
  <si>
    <t>IMSP INSTITUTUL DE MEDICINA URGENTA (0426)</t>
  </si>
  <si>
    <t>IMSP INSTITUTUL DE NEUROLOGIE SI NEUROCHIRURGIE DIOMID GHERMAN (0427)</t>
  </si>
  <si>
    <t>IMSP INSTITUTUL DE PNEUMOLOGIE CHIRIL DRAGANIUC (0428)</t>
  </si>
  <si>
    <t>IMSP INSTITUTUL MAMEI SI COPILULUI (0429)</t>
  </si>
  <si>
    <t>IMSP INSTITUTUL ONCOLOGIC (0430)</t>
  </si>
  <si>
    <t>IMSP POLICLINICA DE STAT (0432)</t>
  </si>
  <si>
    <t>IMSP POLICLINICA STOMATOLOGICA REPUBLICANA (0433)</t>
  </si>
  <si>
    <t>IMSP SPITALUL CLINIC BALTI (0436)</t>
  </si>
  <si>
    <t>IMSP SPITALUL CLINIC DE PSIHIATRIE (0438)</t>
  </si>
  <si>
    <t>IMSP SPITALUL CLINIC DE RECUPERARE SI INGRIJIRI CRONICE (0435)</t>
  </si>
  <si>
    <t>IMSP SPITALUL CLINIC DE TRAUMATOLOGIE SI ORTOPEDIE (0439)</t>
  </si>
  <si>
    <t>IMSP SPITALUL CLINIC MUNICIPAL DE COPII V IGNATENCO (0442)</t>
  </si>
  <si>
    <t>IMSP SPITALUL CLINIC MUNICIPAL GHEORGHE PALADI (0444)</t>
  </si>
  <si>
    <t>IMSP SPITALUL CLINIC MUNICIPAL NR 4 (0445)</t>
  </si>
  <si>
    <t>IMSP SPITALUL CLINIC MUNICIPAL SFANTA TREIME (0446)</t>
  </si>
  <si>
    <t>IMSP SPITALUL CLINIC MUNICIPAL SFANTUL ARHANGHEL MIHAIL (0447)</t>
  </si>
  <si>
    <t>IMSP SPITALUL CLINIC REPUBLICAN TIMOFEI MOSNEAGA (0448)</t>
  </si>
  <si>
    <t>IMSP SPITALUL DE PSIHIATRIE BALTI (0450)</t>
  </si>
  <si>
    <t>IMSP SPITALUL DE STAT (0452)</t>
  </si>
  <si>
    <t>IMSP SPITALUL RAIONAL ANENII NOI (0453)</t>
  </si>
  <si>
    <t>IMSP SPITALUL RAIONAL BASARABEASCA (0454)</t>
  </si>
  <si>
    <t>IMSP SPITALUL RAIONAL BRICENI (0455)</t>
  </si>
  <si>
    <t>IMSP SPITALUL RAIONAL CAHUL (0456)</t>
  </si>
  <si>
    <t>IMSP SPITALUL RAIONAL CALARASI (0457)</t>
  </si>
  <si>
    <t>IMSP SPITALUL RAIONAL CANTEMIR (0458)</t>
  </si>
  <si>
    <t>IMSP SPITALUL RAIONAL CAUSENI ANA SI ALEXANDRU (0459)</t>
  </si>
  <si>
    <t>IMSP SPITALUL RAIONAL CEADIR-LUNGA (0460)</t>
  </si>
  <si>
    <t>IMSP SPITALUL RAIONAL CIMISLIA (0461)</t>
  </si>
  <si>
    <t>IMSP SPITALUL RAIONAL COMRAT ISAAC GURFINCHEL (0462)</t>
  </si>
  <si>
    <t>IMSP SPITALUL RAIONAL CRIULENI (0463)</t>
  </si>
  <si>
    <t>IMSP SPITALUL RAIONAL DONDUSENI (0464)</t>
  </si>
  <si>
    <t>IMSP SPITALUL RAIONAL DROCHIA NICOLAE TESTEMITANU (0465)</t>
  </si>
  <si>
    <t>IMSP SPITALUL RAIONAL EDINET (0466)</t>
  </si>
  <si>
    <t>IMSP SPITALUL RAIONAL FALESTI (0467)</t>
  </si>
  <si>
    <t>IMSP SPITALUL RAIONAL FLORESTI (0468)</t>
  </si>
  <si>
    <t>IMSP SPITALUL RAIONAL GLODENI (0469)</t>
  </si>
  <si>
    <t>IMSP SPITALUL RAIONAL HANCESTI (0470)</t>
  </si>
  <si>
    <t>IMSP SPITALUL RAIONAL IALOVENI (0471)</t>
  </si>
  <si>
    <t>IMSP SPITALUL RAIONAL LEOVA (0472)</t>
  </si>
  <si>
    <t>IMSP SPITALUL RAIONAL NISPORENI (0473)</t>
  </si>
  <si>
    <t>IMSP SPITALUL RAIONAL OCNITA (0474)</t>
  </si>
  <si>
    <t>IMSP SPITALUL RAIONAL ORHEI (0475)</t>
  </si>
  <si>
    <t>IMSP SPITALUL RAIONAL RASCANI (0476)</t>
  </si>
  <si>
    <t>IMSP SPITALUL RAIONAL REZINA (0477)</t>
  </si>
  <si>
    <t>IMSP SPITALUL RAIONAL SANGEREI (0478)</t>
  </si>
  <si>
    <t>IMSP SPITALUL RAIONAL SOLDANESTI (0479)</t>
  </si>
  <si>
    <t>IMSP SPITALUL RAIONAL SOROCA A PRISACARI (0480)</t>
  </si>
  <si>
    <t>IMSP SPITALUL RAIONAL STEFAN VODA (0481)</t>
  </si>
  <si>
    <t>IMSP SPITALUL RAIONAL STRASENI (0482)</t>
  </si>
  <si>
    <t>IMSP SPITALUL RAIONAL TARACLIA (0483)</t>
  </si>
  <si>
    <t>IMSP SPITALUL RAIONAL TELENESTI (0484)</t>
  </si>
  <si>
    <t>IMSP SPITALUL RAIONAL UNGHENI (0485)</t>
  </si>
  <si>
    <t>IMSP SPITALUL RAIONAL VULCANESTI (0486)</t>
  </si>
  <si>
    <t>IP STOMATOLOGIE COMRAT (0492)</t>
  </si>
  <si>
    <t>SERVICIUL DE INFORMATII SI SECURITATE AL REPUBLICII MOLDOVA (0569)</t>
  </si>
  <si>
    <t>SERVICIUL MEDICAL AL MINISTERULUI AFACERILOR INTERNE (0570)</t>
  </si>
  <si>
    <t>SPITALUL CLINIC MILITAR CENTRAL (0576)</t>
  </si>
  <si>
    <t>TOTAL</t>
  </si>
  <si>
    <t>Procedura</t>
  </si>
  <si>
    <t>Nr. Lot</t>
  </si>
  <si>
    <t>Acord</t>
  </si>
  <si>
    <t>Acord + Licitație</t>
  </si>
  <si>
    <t>Balon dilatator esofagian  (002691)</t>
  </si>
  <si>
    <t>Balon extractor de calculi 16mm (002692)</t>
  </si>
  <si>
    <t>Balon extractor de calculi 20mm (002693)</t>
  </si>
  <si>
    <t>Balon extractor de calculi 8mm (002694)</t>
  </si>
  <si>
    <t>Balon hemostatic (epistaxis anterior) (002695)</t>
  </si>
  <si>
    <t>Balon hemostatic (epistaxis antero-posterior) (002696)</t>
  </si>
  <si>
    <t>Balon hemostatic (epistaxis posterior) (002697)</t>
  </si>
  <si>
    <t>Balon pentru pneumodilatare a căilor biliare  (002698)</t>
  </si>
  <si>
    <t>Balon pentru pneumodilatare a structurilor tractului digestiv  (002699)</t>
  </si>
  <si>
    <t>Bisturiu steril de unică folosință cu lamă  (002703)</t>
  </si>
  <si>
    <t>Bisturiu steril de unică folosință cu lamă  (002704)</t>
  </si>
  <si>
    <t>Bisturiu steril de unică folosință cu lamă  (002705)</t>
  </si>
  <si>
    <t>Bisturiu steril de unică folosință cu lamă  (002706)</t>
  </si>
  <si>
    <t>Bisturiu steril de unică folosință cu lamă  (002707)</t>
  </si>
  <si>
    <t>Bisturiu steril de unică folosință cu lamă  (002708)</t>
  </si>
  <si>
    <t>Bisturiu steril de unică folosință cu lamă  (002709)</t>
  </si>
  <si>
    <t>Bisturiu steril de unică folosință cu lamă  (002710)</t>
  </si>
  <si>
    <t>Bisturiu steril de unică folosință cu lamă  (002711)</t>
  </si>
  <si>
    <t>Bisturiu steril de unică folosință cu lamă  (002712)</t>
  </si>
  <si>
    <t>Bisturiu steril de unică folosință cu lamă  (002713)</t>
  </si>
  <si>
    <t>Bisturiu steril de unică folosință cu lamă  (002714)</t>
  </si>
  <si>
    <t>Bisturiu steril de unică folosință cu lamă  (002715)</t>
  </si>
  <si>
    <t>Bisturiu steril de unică folosință cu lamă  (002716)</t>
  </si>
  <si>
    <t>Bisturiu steril de unică folosință cu lamă  (002717)</t>
  </si>
  <si>
    <t>Burete hemostatic 10 x 10 x 10mm (002725)</t>
  </si>
  <si>
    <t>Burete hemostatic 80 x 50 x 10mm (002726)</t>
  </si>
  <si>
    <t>Burete hemostatic tip Merocel  (002727)</t>
  </si>
  <si>
    <t>Burete hemostatic tip Surgicel 1.25 x 5cm (002728)</t>
  </si>
  <si>
    <t>Burete hemostatic tip Surgicel 10 x 20cm (002729)</t>
  </si>
  <si>
    <t>Capsator chirurgical pentru piele 4,1 x 5,8mm (002771)</t>
  </si>
  <si>
    <t>Capsator chirurgical pentru piele 4,1 x 6,5mm  (002772)</t>
  </si>
  <si>
    <t>Capsator chirurgical pentru piele 4,5 x 7,0mm  (002773)</t>
  </si>
  <si>
    <t>Ceară pentru hemostază (002920)</t>
  </si>
  <si>
    <t>Clame Michel (002938)</t>
  </si>
  <si>
    <t>Clemă hemostatica titan (002939)</t>
  </si>
  <si>
    <t>Clemă pentru cordonul ombilical (002940)</t>
  </si>
  <si>
    <t>Clipuri plastice tip HEMOLOK (002941)</t>
  </si>
  <si>
    <t>Clipuri plastice tip HEMOLOK (002942)</t>
  </si>
  <si>
    <t>Clipuri plastice tip HEMOLOK (002943)</t>
  </si>
  <si>
    <t>Container pentru drenaje toracice (container universal pentru aspirație) 1500-2000ml (002960)</t>
  </si>
  <si>
    <t>Coș extractor de calcul/ Baschet PCGR- metalic, hexagonal   (002978)</t>
  </si>
  <si>
    <t>Coș hexagonal + extractor de calculi hexagonal (002980)</t>
  </si>
  <si>
    <t>Coș spiralat + extractor de calculi spiralat (002981)</t>
  </si>
  <si>
    <t>Drenaj steril pentru aspirație activă a plăgilor postoperatorii  (003000)</t>
  </si>
  <si>
    <t>Lame microchirurgicale pentru arterele coronare, vârf ascuțit (003038)</t>
  </si>
  <si>
    <t>Lame microchirurgicale pentru arterele coronare, vârf rotunjit (003039)</t>
  </si>
  <si>
    <t>Lame pentru bisturiu  (003040)</t>
  </si>
  <si>
    <t>Lame pentru bisturiu  (003041)</t>
  </si>
  <si>
    <t>Lame pentru bisturiu  (003042)</t>
  </si>
  <si>
    <t>Lame pentru bisturiu  (003043)</t>
  </si>
  <si>
    <t>Lame pentru bisturiu  (003044)</t>
  </si>
  <si>
    <t>Lame pentru bisturiu  (003045)</t>
  </si>
  <si>
    <t>Lame pentru bisturiu  (003046)</t>
  </si>
  <si>
    <t>Lame pentru bisturiu  (003047)</t>
  </si>
  <si>
    <t>Lame pentru bisturiu  (003048)</t>
  </si>
  <si>
    <t>Lame pentru bisturiu  (003049)</t>
  </si>
  <si>
    <t>Lame pentru bisturiu  (003050)</t>
  </si>
  <si>
    <t>Lame pentru bisturiu  (003051)</t>
  </si>
  <si>
    <t>Lame pentru bisturiu  (003052)</t>
  </si>
  <si>
    <t>Lame pentru bisturiu  (003053)</t>
  </si>
  <si>
    <t>Lame pentru bisturiu  (003054)</t>
  </si>
  <si>
    <t>Lame pentru bisturiu  (003055)</t>
  </si>
  <si>
    <t>Papilotom arcuit (003149)</t>
  </si>
  <si>
    <t>Papilotom puncțional (003150)</t>
  </si>
  <si>
    <t>Perie-burete pentru spălarea mâinilor сu antiseptic (003153)</t>
  </si>
  <si>
    <t>Protector/retractor plagă tip Alexis, 5-9cm (003203)</t>
  </si>
  <si>
    <t>Sârma “GIGLI”  (003240)</t>
  </si>
  <si>
    <t>Set de aspirație cu mâner Yankauer CH12 (003320)</t>
  </si>
  <si>
    <t>Set pentru cistotomie troacară (003393)</t>
  </si>
  <si>
    <t>Set pentru cistotomie troacară (003394)</t>
  </si>
  <si>
    <t>Set pentru cistotomie troacară (003395)</t>
  </si>
  <si>
    <t>Set pentru drenarea vezicii urinare 12FR cu balon SUPRA-KATH (003398)</t>
  </si>
  <si>
    <t>Set pentru drenarea vezicii urinare 14FR cu balon SUPRA-KATH (003399)</t>
  </si>
  <si>
    <t>Set pentru gastrotomie endoscopica percutanată  (003400)</t>
  </si>
  <si>
    <t>Set pentru nefrostomă percutanată (003405)</t>
  </si>
  <si>
    <t>Set pentru nefrostomă percutanată (003406)</t>
  </si>
  <si>
    <t>Set pentru nefrostomă percutanată (003407)</t>
  </si>
  <si>
    <t>Set pentru traheostomie (conicotomie) (003409)</t>
  </si>
  <si>
    <t>Set pentru traheostomie percutană (metoda Seldinger) (003411)</t>
  </si>
  <si>
    <t>Set pentru traheostomie percutană (metoda Seldinger) (003412)</t>
  </si>
  <si>
    <t>Set pentru traheostomie percutană (metoda Seldinger) (003413)</t>
  </si>
  <si>
    <t>Set pentru traheostomie percutană (metoda Seldinger) (003414)</t>
  </si>
  <si>
    <t>Set pentru traheostomie percutană (metoda Seldinger) (003415)</t>
  </si>
  <si>
    <t>Set pentru traheostomie percutană (metoda Seldinger) (003416)</t>
  </si>
  <si>
    <t>Set pentru traheostomie percutană (metoda Seldinger) (003417)</t>
  </si>
  <si>
    <t>Set pentru traheostomie percutană dilatațională fenestrată cu aspirația subglotica, cu presiune scăzută și atraumatic la înserare (003419)</t>
  </si>
  <si>
    <t>Set pentru traheostomie percutană dilatațională fenestrată, cu presiune scăzută și atraumatic la înserare (003420)</t>
  </si>
  <si>
    <t>Set pentru traheostomie percutană dilatațională nefenestrată cu aspirația subglotica, cu presiune scăzută și atraumatic la înserare (003421)</t>
  </si>
  <si>
    <t>Set pentru traheostomie percutană dilatațională nefenestrată, armată, cu presiune scăzută și atraumatic la înserare (003422)</t>
  </si>
  <si>
    <t>Set Yankauer de aspirație, auricular (003446)</t>
  </si>
  <si>
    <t>Sistem - Recipient pentru acumularea eliminărilor biologice tip Polyseal  (003454)</t>
  </si>
  <si>
    <t>Sistem de aspirație cu circuit închis  (003459)</t>
  </si>
  <si>
    <t>Sistem de aspirație cu circuit închis pentru adulți 12FR/4mm (003460)</t>
  </si>
  <si>
    <t>Sistem de aspirație traheală pentru luare de probe din trahee (003462)</t>
  </si>
  <si>
    <t>Sistem închis cu pompă cu vid redus (low-vaccum) pentru drenarea plăgilor postoperatorii (003475)</t>
  </si>
  <si>
    <t>Sistem pentru drenare permanentă a plăgilor (vaacum-aspirația permanentă) (003477)</t>
  </si>
  <si>
    <t>Splinturi nazale interne din silicon cu tub de aerisire (003524)</t>
  </si>
  <si>
    <t>Stent biliar metalic  (003535)</t>
  </si>
  <si>
    <t>Stent biliar TEFLON-diametru 8-11,5 Fr, cu sistem de amplasare   (003537)</t>
  </si>
  <si>
    <t>Stent ureteral Pigtail (003552)</t>
  </si>
  <si>
    <t>Stent ureteral Pigtail (003553)</t>
  </si>
  <si>
    <t>Stent ureteral Pigtail (003554)</t>
  </si>
  <si>
    <t>Stent ureteral Pigtail cu ghid bilateral X-RAY 3FR, pentru copii (003555)</t>
  </si>
  <si>
    <t>Stent ureteral Pigtail cu ghid bilateral X-RAY 4FR, pentru copii (003557)</t>
  </si>
  <si>
    <t>Stent ureteral Pigtail cu ghid bilateral X-RAY 5FR, 6 luni (003558)</t>
  </si>
  <si>
    <t>Stent ureteral Pigtail cu ghid bilateral X-RAY 6FR, 12 luni (003559)</t>
  </si>
  <si>
    <t>Stent ureteral Pigtail cu ghid bilateral X-RAY 6FR, 6 luni (003560)</t>
  </si>
  <si>
    <t>Stent ureteral Pigtail cu ghid bilateral X-RAY 7FR, 12 luni (003561)</t>
  </si>
  <si>
    <t>Stent ureteral Pigtail cu ghid bilateral X-RAY 7FR, 6 luni (003562)</t>
  </si>
  <si>
    <t>Stone Basket Nitinol (003576)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</si>
</sst>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 wrapText="1"/>
    </xf>
    <xf numFmtId="1" fontId="4" fillId="4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" fontId="4" fillId="5" borderId="1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_Sheet1" xfId="1" xr:uid="{AF7B3AB8-231E-4707-AC14-A0994B43C6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J150"/>
  <sheetViews>
    <sheetView tabSelected="1" topLeftCell="A85" zoomScale="90" zoomScaleNormal="90" workbookViewId="0">
      <selection activeCell="C85" sqref="C1:CJ1048576"/>
    </sheetView>
  </sheetViews>
  <sheetFormatPr defaultRowHeight="15" x14ac:dyDescent="0.25"/>
  <cols>
    <col min="1" max="1" width="9.140625" style="15"/>
    <col min="2" max="2" width="9.140625" style="11"/>
    <col min="3" max="3" width="48.140625" style="11" customWidth="1"/>
    <col min="4" max="62" width="9.140625" style="11" customWidth="1"/>
    <col min="63" max="63" width="9.5703125" style="11" customWidth="1"/>
    <col min="64" max="67" width="9.140625" style="11" customWidth="1"/>
    <col min="68" max="68" width="9.5703125" style="11" customWidth="1"/>
    <col min="69" max="69" width="9.140625" style="11" customWidth="1"/>
    <col min="70" max="70" width="9.5703125" style="11" customWidth="1"/>
    <col min="71" max="71" width="9.28515625" style="11" customWidth="1"/>
    <col min="72" max="72" width="9.5703125" style="11" customWidth="1"/>
    <col min="73" max="77" width="9.140625" style="11" customWidth="1"/>
    <col min="78" max="78" width="9.28515625" style="11" customWidth="1"/>
    <col min="79" max="85" width="9.140625" style="11" customWidth="1"/>
    <col min="86" max="86" width="9.28515625" style="11" customWidth="1"/>
    <col min="87" max="87" width="9.140625" style="11" customWidth="1"/>
    <col min="88" max="88" width="9.28515625" style="11" customWidth="1"/>
    <col min="89" max="91" width="9.140625" style="11" customWidth="1"/>
    <col min="92" max="92" width="9.28515625" style="11" customWidth="1"/>
    <col min="93" max="93" width="9.140625" style="11" customWidth="1"/>
    <col min="94" max="95" width="9.28515625" style="11" customWidth="1"/>
    <col min="96" max="101" width="9.140625" style="11" customWidth="1"/>
    <col min="102" max="104" width="9.28515625" style="11" customWidth="1"/>
    <col min="105" max="105" width="9.140625" style="11" customWidth="1"/>
    <col min="106" max="107" width="9.28515625" style="11" customWidth="1"/>
    <col min="108" max="110" width="9.140625" style="11" customWidth="1"/>
    <col min="111" max="111" width="9.28515625" style="11" customWidth="1"/>
    <col min="112" max="112" width="9.140625" style="11" customWidth="1"/>
    <col min="113" max="113" width="9.140625" style="11"/>
    <col min="114" max="16384" width="9.140625" style="1"/>
  </cols>
  <sheetData>
    <row r="1" spans="1:114" ht="126" x14ac:dyDescent="0.25">
      <c r="A1" s="5" t="s">
        <v>111</v>
      </c>
      <c r="B1" s="4" t="s">
        <v>112</v>
      </c>
      <c r="C1" s="5" t="s">
        <v>0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  <c r="V1" s="5" t="s">
        <v>19</v>
      </c>
      <c r="W1" s="5" t="s">
        <v>20</v>
      </c>
      <c r="X1" s="5" t="s">
        <v>21</v>
      </c>
      <c r="Y1" s="5" t="s">
        <v>22</v>
      </c>
      <c r="Z1" s="5" t="s">
        <v>23</v>
      </c>
      <c r="AA1" s="5" t="s">
        <v>24</v>
      </c>
      <c r="AB1" s="5" t="s">
        <v>25</v>
      </c>
      <c r="AC1" s="5" t="s">
        <v>26</v>
      </c>
      <c r="AD1" s="5" t="s">
        <v>27</v>
      </c>
      <c r="AE1" s="5" t="s">
        <v>28</v>
      </c>
      <c r="AF1" s="5" t="s">
        <v>29</v>
      </c>
      <c r="AG1" s="5" t="s">
        <v>30</v>
      </c>
      <c r="AH1" s="5" t="s">
        <v>31</v>
      </c>
      <c r="AI1" s="5" t="s">
        <v>32</v>
      </c>
      <c r="AJ1" s="5" t="s">
        <v>33</v>
      </c>
      <c r="AK1" s="5" t="s">
        <v>34</v>
      </c>
      <c r="AL1" s="5" t="s">
        <v>35</v>
      </c>
      <c r="AM1" s="5" t="s">
        <v>36</v>
      </c>
      <c r="AN1" s="5" t="s">
        <v>37</v>
      </c>
      <c r="AO1" s="5" t="s">
        <v>38</v>
      </c>
      <c r="AP1" s="5" t="s">
        <v>39</v>
      </c>
      <c r="AQ1" s="5" t="s">
        <v>40</v>
      </c>
      <c r="AR1" s="5" t="s">
        <v>41</v>
      </c>
      <c r="AS1" s="5" t="s">
        <v>42</v>
      </c>
      <c r="AT1" s="5" t="s">
        <v>43</v>
      </c>
      <c r="AU1" s="5" t="s">
        <v>44</v>
      </c>
      <c r="AV1" s="5" t="s">
        <v>45</v>
      </c>
      <c r="AW1" s="5" t="s">
        <v>46</v>
      </c>
      <c r="AX1" s="5" t="s">
        <v>47</v>
      </c>
      <c r="AY1" s="5" t="s">
        <v>48</v>
      </c>
      <c r="AZ1" s="5" t="s">
        <v>49</v>
      </c>
      <c r="BA1" s="5" t="s">
        <v>50</v>
      </c>
      <c r="BB1" s="5" t="s">
        <v>51</v>
      </c>
      <c r="BC1" s="5" t="s">
        <v>52</v>
      </c>
      <c r="BD1" s="5" t="s">
        <v>53</v>
      </c>
      <c r="BE1" s="5" t="s">
        <v>54</v>
      </c>
      <c r="BF1" s="5" t="s">
        <v>55</v>
      </c>
      <c r="BG1" s="5" t="s">
        <v>56</v>
      </c>
      <c r="BH1" s="5" t="s">
        <v>57</v>
      </c>
      <c r="BI1" s="5" t="s">
        <v>58</v>
      </c>
      <c r="BJ1" s="5" t="s">
        <v>59</v>
      </c>
      <c r="BK1" s="5" t="s">
        <v>60</v>
      </c>
      <c r="BL1" s="5" t="s">
        <v>61</v>
      </c>
      <c r="BM1" s="5" t="s">
        <v>62</v>
      </c>
      <c r="BN1" s="5" t="s">
        <v>63</v>
      </c>
      <c r="BO1" s="5" t="s">
        <v>64</v>
      </c>
      <c r="BP1" s="5" t="s">
        <v>65</v>
      </c>
      <c r="BQ1" s="5" t="s">
        <v>66</v>
      </c>
      <c r="BR1" s="5" t="s">
        <v>67</v>
      </c>
      <c r="BS1" s="5" t="s">
        <v>68</v>
      </c>
      <c r="BT1" s="5" t="s">
        <v>69</v>
      </c>
      <c r="BU1" s="5" t="s">
        <v>70</v>
      </c>
      <c r="BV1" s="5" t="s">
        <v>71</v>
      </c>
      <c r="BW1" s="5" t="s">
        <v>72</v>
      </c>
      <c r="BX1" s="5" t="s">
        <v>73</v>
      </c>
      <c r="BY1" s="5" t="s">
        <v>74</v>
      </c>
      <c r="BZ1" s="5" t="s">
        <v>75</v>
      </c>
      <c r="CA1" s="5" t="s">
        <v>76</v>
      </c>
      <c r="CB1" s="5" t="s">
        <v>77</v>
      </c>
      <c r="CC1" s="5" t="s">
        <v>78</v>
      </c>
      <c r="CD1" s="5" t="s">
        <v>79</v>
      </c>
      <c r="CE1" s="5" t="s">
        <v>80</v>
      </c>
      <c r="CF1" s="5" t="s">
        <v>81</v>
      </c>
      <c r="CG1" s="5" t="s">
        <v>82</v>
      </c>
      <c r="CH1" s="5" t="s">
        <v>83</v>
      </c>
      <c r="CI1" s="5" t="s">
        <v>84</v>
      </c>
      <c r="CJ1" s="5" t="s">
        <v>85</v>
      </c>
      <c r="CK1" s="5" t="s">
        <v>86</v>
      </c>
      <c r="CL1" s="5" t="s">
        <v>87</v>
      </c>
      <c r="CM1" s="5" t="s">
        <v>88</v>
      </c>
      <c r="CN1" s="5" t="s">
        <v>89</v>
      </c>
      <c r="CO1" s="5" t="s">
        <v>90</v>
      </c>
      <c r="CP1" s="5" t="s">
        <v>91</v>
      </c>
      <c r="CQ1" s="5" t="s">
        <v>92</v>
      </c>
      <c r="CR1" s="5" t="s">
        <v>93</v>
      </c>
      <c r="CS1" s="5" t="s">
        <v>94</v>
      </c>
      <c r="CT1" s="5" t="s">
        <v>95</v>
      </c>
      <c r="CU1" s="5" t="s">
        <v>96</v>
      </c>
      <c r="CV1" s="5" t="s">
        <v>97</v>
      </c>
      <c r="CW1" s="5" t="s">
        <v>98</v>
      </c>
      <c r="CX1" s="5" t="s">
        <v>99</v>
      </c>
      <c r="CY1" s="5" t="s">
        <v>100</v>
      </c>
      <c r="CZ1" s="5" t="s">
        <v>101</v>
      </c>
      <c r="DA1" s="5" t="s">
        <v>102</v>
      </c>
      <c r="DB1" s="5" t="s">
        <v>103</v>
      </c>
      <c r="DC1" s="5" t="s">
        <v>104</v>
      </c>
      <c r="DD1" s="5" t="s">
        <v>105</v>
      </c>
      <c r="DE1" s="5" t="s">
        <v>106</v>
      </c>
      <c r="DF1" s="5" t="s">
        <v>107</v>
      </c>
      <c r="DG1" s="5" t="s">
        <v>108</v>
      </c>
      <c r="DH1" s="5" t="s">
        <v>109</v>
      </c>
      <c r="DI1" s="4" t="s">
        <v>110</v>
      </c>
    </row>
    <row r="2" spans="1:114" ht="24.75" customHeight="1" x14ac:dyDescent="0.25">
      <c r="A2" s="13" t="s">
        <v>114</v>
      </c>
      <c r="B2" s="17">
        <v>53</v>
      </c>
      <c r="C2" s="6" t="s">
        <v>115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>
        <v>3</v>
      </c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>
        <v>15</v>
      </c>
      <c r="BU2" s="7"/>
      <c r="BV2" s="16">
        <v>0</v>
      </c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8"/>
      <c r="DC2" s="8"/>
      <c r="DD2" s="8"/>
      <c r="DE2" s="7"/>
      <c r="DF2" s="7"/>
      <c r="DG2" s="7"/>
      <c r="DH2" s="7"/>
      <c r="DI2" s="9">
        <f t="shared" ref="DI2:DI51" si="0">SUM(D2:DH2)</f>
        <v>18</v>
      </c>
      <c r="DJ2" s="2"/>
    </row>
    <row r="3" spans="1:114" ht="24.75" customHeight="1" x14ac:dyDescent="0.25">
      <c r="A3" s="13" t="s">
        <v>114</v>
      </c>
      <c r="B3" s="17">
        <v>54</v>
      </c>
      <c r="C3" s="6" t="s">
        <v>116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16">
        <v>5</v>
      </c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16">
        <v>0</v>
      </c>
      <c r="BT3" s="7"/>
      <c r="BU3" s="7"/>
      <c r="BV3" s="16">
        <v>0</v>
      </c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8"/>
      <c r="DC3" s="8"/>
      <c r="DD3" s="8"/>
      <c r="DE3" s="7"/>
      <c r="DF3" s="7"/>
      <c r="DG3" s="7"/>
      <c r="DH3" s="7"/>
      <c r="DI3" s="9">
        <f t="shared" si="0"/>
        <v>5</v>
      </c>
      <c r="DJ3" s="2"/>
    </row>
    <row r="4" spans="1:114" ht="24.75" customHeight="1" x14ac:dyDescent="0.25">
      <c r="A4" s="13" t="s">
        <v>113</v>
      </c>
      <c r="B4" s="17">
        <v>55</v>
      </c>
      <c r="C4" s="6" t="s">
        <v>117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>
        <v>100</v>
      </c>
      <c r="BE4" s="7"/>
      <c r="BF4" s="7"/>
      <c r="BG4" s="7"/>
      <c r="BH4" s="7"/>
      <c r="BI4" s="7"/>
      <c r="BJ4" s="7"/>
      <c r="BK4" s="7">
        <v>1</v>
      </c>
      <c r="BL4" s="7"/>
      <c r="BM4" s="7"/>
      <c r="BN4" s="7"/>
      <c r="BO4" s="7"/>
      <c r="BP4" s="7"/>
      <c r="BQ4" s="7"/>
      <c r="BR4" s="7"/>
      <c r="BS4" s="7"/>
      <c r="BT4" s="7">
        <v>10</v>
      </c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8"/>
      <c r="DC4" s="8"/>
      <c r="DD4" s="8"/>
      <c r="DE4" s="7"/>
      <c r="DF4" s="7"/>
      <c r="DG4" s="7"/>
      <c r="DH4" s="7"/>
      <c r="DI4" s="9">
        <f t="shared" si="0"/>
        <v>111</v>
      </c>
      <c r="DJ4" s="2"/>
    </row>
    <row r="5" spans="1:114" ht="24.75" customHeight="1" x14ac:dyDescent="0.25">
      <c r="A5" s="13" t="s">
        <v>113</v>
      </c>
      <c r="B5" s="17">
        <v>56</v>
      </c>
      <c r="C5" s="6" t="s">
        <v>118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>
        <v>1</v>
      </c>
      <c r="BL5" s="7"/>
      <c r="BM5" s="7"/>
      <c r="BN5" s="7"/>
      <c r="BO5" s="7"/>
      <c r="BP5" s="7"/>
      <c r="BQ5" s="7"/>
      <c r="BR5" s="7"/>
      <c r="BS5" s="7"/>
      <c r="BT5" s="7">
        <v>10</v>
      </c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8"/>
      <c r="DC5" s="8"/>
      <c r="DD5" s="8"/>
      <c r="DE5" s="7"/>
      <c r="DF5" s="7"/>
      <c r="DG5" s="7"/>
      <c r="DH5" s="7"/>
      <c r="DI5" s="9">
        <f t="shared" si="0"/>
        <v>11</v>
      </c>
      <c r="DJ5" s="2"/>
    </row>
    <row r="6" spans="1:114" ht="24.75" customHeight="1" x14ac:dyDescent="0.25">
      <c r="A6" s="13" t="s">
        <v>113</v>
      </c>
      <c r="B6" s="17">
        <v>57</v>
      </c>
      <c r="C6" s="6" t="s">
        <v>119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>
        <v>10</v>
      </c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>
        <v>20</v>
      </c>
      <c r="CB6" s="7"/>
      <c r="CC6" s="7"/>
      <c r="CD6" s="7">
        <v>1</v>
      </c>
      <c r="CE6" s="7"/>
      <c r="CF6" s="7"/>
      <c r="CG6" s="7"/>
      <c r="CH6" s="7"/>
      <c r="CI6" s="7"/>
      <c r="CJ6" s="7">
        <v>5</v>
      </c>
      <c r="CK6" s="7"/>
      <c r="CL6" s="7">
        <v>1</v>
      </c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8"/>
      <c r="DC6" s="8"/>
      <c r="DD6" s="8"/>
      <c r="DE6" s="7"/>
      <c r="DF6" s="7"/>
      <c r="DG6" s="7"/>
      <c r="DH6" s="7"/>
      <c r="DI6" s="9">
        <f t="shared" si="0"/>
        <v>37</v>
      </c>
      <c r="DJ6" s="2"/>
    </row>
    <row r="7" spans="1:114" ht="24.75" customHeight="1" x14ac:dyDescent="0.25">
      <c r="A7" s="13" t="s">
        <v>113</v>
      </c>
      <c r="B7" s="17">
        <v>58</v>
      </c>
      <c r="C7" s="6" t="s">
        <v>120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>
        <v>10</v>
      </c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>
        <v>20</v>
      </c>
      <c r="CB7" s="7"/>
      <c r="CC7" s="7">
        <v>3</v>
      </c>
      <c r="CD7" s="7">
        <v>1</v>
      </c>
      <c r="CE7" s="7"/>
      <c r="CF7" s="7"/>
      <c r="CG7" s="7"/>
      <c r="CH7" s="7"/>
      <c r="CI7" s="7"/>
      <c r="CJ7" s="7">
        <v>5</v>
      </c>
      <c r="CK7" s="7"/>
      <c r="CL7" s="7">
        <v>1</v>
      </c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8"/>
      <c r="DC7" s="8"/>
      <c r="DD7" s="8"/>
      <c r="DE7" s="7"/>
      <c r="DF7" s="7"/>
      <c r="DG7" s="7"/>
      <c r="DH7" s="7"/>
      <c r="DI7" s="9">
        <f t="shared" si="0"/>
        <v>40</v>
      </c>
      <c r="DJ7" s="2"/>
    </row>
    <row r="8" spans="1:114" ht="24.75" customHeight="1" x14ac:dyDescent="0.25">
      <c r="A8" s="13" t="s">
        <v>113</v>
      </c>
      <c r="B8" s="17">
        <v>59</v>
      </c>
      <c r="C8" s="6" t="s">
        <v>121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>
        <v>5</v>
      </c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>
        <v>20</v>
      </c>
      <c r="CB8" s="7"/>
      <c r="CC8" s="7"/>
      <c r="CD8" s="7"/>
      <c r="CE8" s="7"/>
      <c r="CF8" s="7"/>
      <c r="CG8" s="7"/>
      <c r="CH8" s="7"/>
      <c r="CI8" s="7"/>
      <c r="CJ8" s="7">
        <v>2</v>
      </c>
      <c r="CK8" s="7"/>
      <c r="CL8" s="7">
        <v>1</v>
      </c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8"/>
      <c r="DC8" s="8"/>
      <c r="DD8" s="8"/>
      <c r="DE8" s="7"/>
      <c r="DF8" s="7"/>
      <c r="DG8" s="7"/>
      <c r="DH8" s="7"/>
      <c r="DI8" s="9">
        <f t="shared" si="0"/>
        <v>28</v>
      </c>
      <c r="DJ8" s="2"/>
    </row>
    <row r="9" spans="1:114" ht="24.75" customHeight="1" x14ac:dyDescent="0.25">
      <c r="A9" s="13" t="s">
        <v>113</v>
      </c>
      <c r="B9" s="17">
        <v>60</v>
      </c>
      <c r="C9" s="6" t="s">
        <v>122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>
        <v>20</v>
      </c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>
        <v>10</v>
      </c>
      <c r="BU9" s="7"/>
      <c r="BV9" s="7">
        <v>1</v>
      </c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8"/>
      <c r="DC9" s="8"/>
      <c r="DD9" s="8"/>
      <c r="DE9" s="7"/>
      <c r="DF9" s="7"/>
      <c r="DG9" s="7"/>
      <c r="DH9" s="7"/>
      <c r="DI9" s="9">
        <f t="shared" si="0"/>
        <v>31</v>
      </c>
      <c r="DJ9" s="2"/>
    </row>
    <row r="10" spans="1:114" ht="24.75" customHeight="1" x14ac:dyDescent="0.25">
      <c r="A10" s="13" t="s">
        <v>113</v>
      </c>
      <c r="B10" s="17">
        <v>61</v>
      </c>
      <c r="C10" s="6" t="s">
        <v>123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>
        <v>20</v>
      </c>
      <c r="BI10" s="7"/>
      <c r="BJ10" s="7"/>
      <c r="BK10" s="7"/>
      <c r="BL10" s="7"/>
      <c r="BM10" s="7"/>
      <c r="BN10" s="7"/>
      <c r="BO10" s="7"/>
      <c r="BP10" s="7">
        <v>1</v>
      </c>
      <c r="BQ10" s="7"/>
      <c r="BR10" s="7"/>
      <c r="BS10" s="7"/>
      <c r="BT10" s="7">
        <v>20</v>
      </c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8"/>
      <c r="DC10" s="8"/>
      <c r="DD10" s="8"/>
      <c r="DE10" s="7"/>
      <c r="DF10" s="7"/>
      <c r="DG10" s="7"/>
      <c r="DH10" s="7"/>
      <c r="DI10" s="9">
        <f t="shared" si="0"/>
        <v>41</v>
      </c>
      <c r="DJ10" s="2"/>
    </row>
    <row r="11" spans="1:114" ht="24.75" customHeight="1" x14ac:dyDescent="0.25">
      <c r="A11" s="13" t="s">
        <v>113</v>
      </c>
      <c r="B11" s="19">
        <v>62</v>
      </c>
      <c r="C11" s="6" t="s">
        <v>124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>
        <v>10</v>
      </c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>
        <v>10</v>
      </c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>
        <v>550</v>
      </c>
      <c r="BH11" s="7">
        <v>4000</v>
      </c>
      <c r="BI11" s="7"/>
      <c r="BJ11" s="7"/>
      <c r="BK11" s="7"/>
      <c r="BL11" s="7"/>
      <c r="BM11" s="7"/>
      <c r="BN11" s="7">
        <v>300</v>
      </c>
      <c r="BO11" s="7"/>
      <c r="BP11" s="7"/>
      <c r="BQ11" s="7"/>
      <c r="BR11" s="7"/>
      <c r="BS11" s="7"/>
      <c r="BT11" s="7">
        <v>1000</v>
      </c>
      <c r="BU11" s="7"/>
      <c r="BV11" s="7">
        <v>20</v>
      </c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>
        <v>10</v>
      </c>
      <c r="CH11" s="7"/>
      <c r="CI11" s="7"/>
      <c r="CJ11" s="7"/>
      <c r="CK11" s="7">
        <v>100</v>
      </c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9">
        <f t="shared" si="0"/>
        <v>6000</v>
      </c>
      <c r="DJ11" s="2"/>
    </row>
    <row r="12" spans="1:114" ht="24.75" customHeight="1" x14ac:dyDescent="0.25">
      <c r="A12" s="13" t="s">
        <v>113</v>
      </c>
      <c r="B12" s="19"/>
      <c r="C12" s="6" t="s">
        <v>125</v>
      </c>
      <c r="D12" s="7"/>
      <c r="E12" s="7"/>
      <c r="F12" s="7"/>
      <c r="G12" s="7"/>
      <c r="H12" s="7"/>
      <c r="I12" s="7"/>
      <c r="J12" s="7"/>
      <c r="K12" s="7">
        <v>100</v>
      </c>
      <c r="L12" s="7"/>
      <c r="M12" s="7"/>
      <c r="N12" s="7"/>
      <c r="O12" s="7"/>
      <c r="P12" s="7"/>
      <c r="Q12" s="7"/>
      <c r="R12" s="7">
        <v>320</v>
      </c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>
        <v>10</v>
      </c>
      <c r="AO12" s="7"/>
      <c r="AP12" s="7"/>
      <c r="AQ12" s="7"/>
      <c r="AR12" s="7"/>
      <c r="AS12" s="7"/>
      <c r="AT12" s="7">
        <v>20</v>
      </c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>
        <v>860</v>
      </c>
      <c r="BH12" s="7">
        <v>5000</v>
      </c>
      <c r="BI12" s="7"/>
      <c r="BJ12" s="7"/>
      <c r="BK12" s="7"/>
      <c r="BL12" s="7"/>
      <c r="BM12" s="7"/>
      <c r="BN12" s="7">
        <v>200</v>
      </c>
      <c r="BO12" s="7"/>
      <c r="BP12" s="7"/>
      <c r="BQ12" s="7"/>
      <c r="BR12" s="7"/>
      <c r="BS12" s="7"/>
      <c r="BT12" s="7">
        <v>700</v>
      </c>
      <c r="BU12" s="7"/>
      <c r="BV12" s="7"/>
      <c r="BW12" s="7"/>
      <c r="BX12" s="7"/>
      <c r="BY12" s="7"/>
      <c r="BZ12" s="7">
        <v>50</v>
      </c>
      <c r="CA12" s="7"/>
      <c r="CB12" s="7"/>
      <c r="CC12" s="7"/>
      <c r="CD12" s="7">
        <v>200</v>
      </c>
      <c r="CE12" s="7"/>
      <c r="CF12" s="7"/>
      <c r="CG12" s="7"/>
      <c r="CH12" s="7"/>
      <c r="CI12" s="7"/>
      <c r="CJ12" s="7"/>
      <c r="CK12" s="7">
        <v>50</v>
      </c>
      <c r="CL12" s="7"/>
      <c r="CM12" s="7"/>
      <c r="CN12" s="7"/>
      <c r="CO12" s="7">
        <v>100</v>
      </c>
      <c r="CP12" s="7"/>
      <c r="CQ12" s="7">
        <v>100</v>
      </c>
      <c r="CR12" s="7"/>
      <c r="CS12" s="7">
        <v>60</v>
      </c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>
        <v>100</v>
      </c>
      <c r="DH12" s="7"/>
      <c r="DI12" s="9">
        <f t="shared" si="0"/>
        <v>7870</v>
      </c>
      <c r="DJ12" s="2"/>
    </row>
    <row r="13" spans="1:114" ht="24.75" customHeight="1" x14ac:dyDescent="0.25">
      <c r="A13" s="13" t="s">
        <v>113</v>
      </c>
      <c r="B13" s="19"/>
      <c r="C13" s="6" t="s">
        <v>126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>
        <v>30</v>
      </c>
      <c r="U13" s="7"/>
      <c r="V13" s="7"/>
      <c r="W13" s="7"/>
      <c r="X13" s="7">
        <v>10</v>
      </c>
      <c r="Y13" s="7"/>
      <c r="Z13" s="7"/>
      <c r="AA13" s="7"/>
      <c r="AB13" s="7">
        <v>10</v>
      </c>
      <c r="AC13" s="7"/>
      <c r="AD13" s="7"/>
      <c r="AE13" s="7"/>
      <c r="AF13" s="7">
        <v>40</v>
      </c>
      <c r="AG13" s="7"/>
      <c r="AH13" s="7"/>
      <c r="AI13" s="7">
        <v>10</v>
      </c>
      <c r="AJ13" s="7"/>
      <c r="AK13" s="7"/>
      <c r="AL13" s="7">
        <v>10</v>
      </c>
      <c r="AM13" s="7"/>
      <c r="AN13" s="7"/>
      <c r="AO13" s="7"/>
      <c r="AP13" s="7"/>
      <c r="AQ13" s="7"/>
      <c r="AR13" s="7"/>
      <c r="AS13" s="7"/>
      <c r="AT13" s="7"/>
      <c r="AU13" s="7">
        <v>10</v>
      </c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>
        <v>100</v>
      </c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>
        <v>300</v>
      </c>
      <c r="CL13" s="7"/>
      <c r="CM13" s="7"/>
      <c r="CN13" s="7"/>
      <c r="CO13" s="7"/>
      <c r="CP13" s="7"/>
      <c r="CQ13" s="7"/>
      <c r="CR13" s="7"/>
      <c r="CS13" s="7"/>
      <c r="CT13" s="7">
        <v>20</v>
      </c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>
        <v>70</v>
      </c>
      <c r="DH13" s="7"/>
      <c r="DI13" s="9">
        <f t="shared" si="0"/>
        <v>610</v>
      </c>
      <c r="DJ13" s="2"/>
    </row>
    <row r="14" spans="1:114" ht="24.75" customHeight="1" x14ac:dyDescent="0.25">
      <c r="A14" s="13" t="s">
        <v>113</v>
      </c>
      <c r="B14" s="19"/>
      <c r="C14" s="6" t="s">
        <v>127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>
        <v>100</v>
      </c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>
        <v>50</v>
      </c>
      <c r="CA14" s="7"/>
      <c r="CB14" s="7"/>
      <c r="CC14" s="7"/>
      <c r="CD14" s="7"/>
      <c r="CE14" s="7"/>
      <c r="CF14" s="7"/>
      <c r="CG14" s="7"/>
      <c r="CH14" s="7"/>
      <c r="CI14" s="7"/>
      <c r="CJ14" s="7">
        <v>150</v>
      </c>
      <c r="CK14" s="7"/>
      <c r="CL14" s="7"/>
      <c r="CM14" s="7"/>
      <c r="CN14" s="7"/>
      <c r="CO14" s="7"/>
      <c r="CP14" s="7"/>
      <c r="CQ14" s="7"/>
      <c r="CR14" s="7"/>
      <c r="CS14" s="7"/>
      <c r="CT14" s="7">
        <v>20</v>
      </c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9">
        <f t="shared" si="0"/>
        <v>320</v>
      </c>
      <c r="DJ14" s="2"/>
    </row>
    <row r="15" spans="1:114" ht="24.75" customHeight="1" x14ac:dyDescent="0.25">
      <c r="A15" s="13" t="s">
        <v>113</v>
      </c>
      <c r="B15" s="19"/>
      <c r="C15" s="6" t="s">
        <v>128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>
        <v>10</v>
      </c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>
        <v>10</v>
      </c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>
        <v>60</v>
      </c>
      <c r="AY15" s="7"/>
      <c r="AZ15" s="7"/>
      <c r="BA15" s="7"/>
      <c r="BB15" s="7"/>
      <c r="BC15" s="7"/>
      <c r="BD15" s="7"/>
      <c r="BE15" s="7"/>
      <c r="BF15" s="7"/>
      <c r="BG15" s="7">
        <v>50</v>
      </c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>
        <v>20</v>
      </c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9">
        <f t="shared" si="0"/>
        <v>150</v>
      </c>
      <c r="DJ15" s="2"/>
    </row>
    <row r="16" spans="1:114" ht="24.75" customHeight="1" x14ac:dyDescent="0.25">
      <c r="A16" s="13" t="s">
        <v>113</v>
      </c>
      <c r="B16" s="19"/>
      <c r="C16" s="6" t="s">
        <v>129</v>
      </c>
      <c r="D16" s="7"/>
      <c r="E16" s="7"/>
      <c r="F16" s="7"/>
      <c r="G16" s="7"/>
      <c r="H16" s="7"/>
      <c r="I16" s="7"/>
      <c r="J16" s="7"/>
      <c r="K16" s="7"/>
      <c r="L16" s="7">
        <v>80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>
        <v>40</v>
      </c>
      <c r="AG16" s="7"/>
      <c r="AH16" s="7"/>
      <c r="AI16" s="7"/>
      <c r="AJ16" s="7"/>
      <c r="AK16" s="7"/>
      <c r="AL16" s="7"/>
      <c r="AM16" s="7"/>
      <c r="AN16" s="7"/>
      <c r="AO16" s="7"/>
      <c r="AP16" s="7">
        <v>30</v>
      </c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>
        <v>610</v>
      </c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>
        <v>300</v>
      </c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>
        <v>10</v>
      </c>
      <c r="CH16" s="7"/>
      <c r="CI16" s="7"/>
      <c r="CJ16" s="7"/>
      <c r="CK16" s="7">
        <v>20</v>
      </c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>
        <v>40</v>
      </c>
      <c r="CZ16" s="7">
        <v>1500</v>
      </c>
      <c r="DA16" s="7"/>
      <c r="DB16" s="7"/>
      <c r="DC16" s="7"/>
      <c r="DD16" s="7"/>
      <c r="DE16" s="7"/>
      <c r="DF16" s="7"/>
      <c r="DG16" s="7">
        <v>520</v>
      </c>
      <c r="DH16" s="7"/>
      <c r="DI16" s="9">
        <f t="shared" si="0"/>
        <v>3150</v>
      </c>
      <c r="DJ16" s="2"/>
    </row>
    <row r="17" spans="1:114" ht="24.75" customHeight="1" x14ac:dyDescent="0.25">
      <c r="A17" s="13" t="s">
        <v>113</v>
      </c>
      <c r="B17" s="19"/>
      <c r="C17" s="6" t="s">
        <v>130</v>
      </c>
      <c r="D17" s="7"/>
      <c r="E17" s="7"/>
      <c r="F17" s="7"/>
      <c r="G17" s="7"/>
      <c r="H17" s="7"/>
      <c r="I17" s="7"/>
      <c r="J17" s="7">
        <v>30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>
        <v>50</v>
      </c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>
        <v>20</v>
      </c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9">
        <f t="shared" si="0"/>
        <v>100</v>
      </c>
      <c r="DJ17" s="2"/>
    </row>
    <row r="18" spans="1:114" ht="24.75" customHeight="1" x14ac:dyDescent="0.25">
      <c r="A18" s="13" t="s">
        <v>113</v>
      </c>
      <c r="B18" s="19"/>
      <c r="C18" s="6" t="s">
        <v>131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>
        <v>20</v>
      </c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8"/>
      <c r="DC18" s="8"/>
      <c r="DD18" s="8"/>
      <c r="DE18" s="7"/>
      <c r="DF18" s="7"/>
      <c r="DG18" s="7">
        <v>20</v>
      </c>
      <c r="DH18" s="7"/>
      <c r="DI18" s="9">
        <f t="shared" si="0"/>
        <v>40</v>
      </c>
      <c r="DJ18" s="2"/>
    </row>
    <row r="19" spans="1:114" ht="24.75" customHeight="1" x14ac:dyDescent="0.25">
      <c r="A19" s="13" t="s">
        <v>113</v>
      </c>
      <c r="B19" s="19"/>
      <c r="C19" s="6" t="s">
        <v>132</v>
      </c>
      <c r="D19" s="7"/>
      <c r="E19" s="7">
        <v>20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>
        <v>50</v>
      </c>
      <c r="BG19" s="7">
        <v>600</v>
      </c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>
        <v>50</v>
      </c>
      <c r="CA19" s="7"/>
      <c r="CB19" s="7"/>
      <c r="CC19" s="7"/>
      <c r="CD19" s="7"/>
      <c r="CE19" s="7"/>
      <c r="CF19" s="7"/>
      <c r="CG19" s="7"/>
      <c r="CH19" s="7"/>
      <c r="CI19" s="7"/>
      <c r="CJ19" s="7">
        <v>150</v>
      </c>
      <c r="CK19" s="7">
        <v>20</v>
      </c>
      <c r="CL19" s="7">
        <v>30</v>
      </c>
      <c r="CM19" s="7"/>
      <c r="CN19" s="7">
        <v>100</v>
      </c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>
        <v>50</v>
      </c>
      <c r="DD19" s="7"/>
      <c r="DE19" s="7"/>
      <c r="DF19" s="7"/>
      <c r="DG19" s="7">
        <v>30</v>
      </c>
      <c r="DH19" s="7"/>
      <c r="DI19" s="9">
        <f t="shared" si="0"/>
        <v>1100</v>
      </c>
      <c r="DJ19" s="2"/>
    </row>
    <row r="20" spans="1:114" ht="24.75" customHeight="1" x14ac:dyDescent="0.25">
      <c r="A20" s="13" t="s">
        <v>113</v>
      </c>
      <c r="B20" s="19"/>
      <c r="C20" s="6" t="s">
        <v>133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>
        <v>20</v>
      </c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8"/>
      <c r="DC20" s="8"/>
      <c r="DD20" s="8"/>
      <c r="DE20" s="7"/>
      <c r="DF20" s="7"/>
      <c r="DG20" s="7"/>
      <c r="DH20" s="7"/>
      <c r="DI20" s="9">
        <f t="shared" si="0"/>
        <v>20</v>
      </c>
      <c r="DJ20" s="2"/>
    </row>
    <row r="21" spans="1:114" ht="24.75" customHeight="1" x14ac:dyDescent="0.25">
      <c r="A21" s="13" t="s">
        <v>113</v>
      </c>
      <c r="B21" s="19"/>
      <c r="C21" s="6" t="s">
        <v>134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>
        <v>50</v>
      </c>
      <c r="S21" s="7">
        <v>500</v>
      </c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>
        <v>600</v>
      </c>
      <c r="BH21" s="7">
        <v>100</v>
      </c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>
        <v>80</v>
      </c>
      <c r="CH21" s="7">
        <v>50</v>
      </c>
      <c r="CI21" s="7"/>
      <c r="CJ21" s="7"/>
      <c r="CK21" s="7"/>
      <c r="CL21" s="7"/>
      <c r="CM21" s="7"/>
      <c r="CN21" s="7">
        <v>100</v>
      </c>
      <c r="CO21" s="7">
        <v>50</v>
      </c>
      <c r="CP21" s="7"/>
      <c r="CQ21" s="7"/>
      <c r="CR21" s="7"/>
      <c r="CS21" s="7"/>
      <c r="CT21" s="7">
        <v>10</v>
      </c>
      <c r="CU21" s="7"/>
      <c r="CV21" s="7"/>
      <c r="CW21" s="7"/>
      <c r="CX21" s="7">
        <v>500</v>
      </c>
      <c r="CY21" s="7">
        <v>20</v>
      </c>
      <c r="CZ21" s="7"/>
      <c r="DA21" s="7"/>
      <c r="DB21" s="7"/>
      <c r="DC21" s="7">
        <v>20</v>
      </c>
      <c r="DD21" s="7"/>
      <c r="DE21" s="7"/>
      <c r="DF21" s="7"/>
      <c r="DG21" s="7">
        <v>300</v>
      </c>
      <c r="DH21" s="7"/>
      <c r="DI21" s="9">
        <f t="shared" si="0"/>
        <v>2380</v>
      </c>
      <c r="DJ21" s="2"/>
    </row>
    <row r="22" spans="1:114" ht="24.75" customHeight="1" x14ac:dyDescent="0.25">
      <c r="A22" s="13" t="s">
        <v>113</v>
      </c>
      <c r="B22" s="19"/>
      <c r="C22" s="6" t="s">
        <v>135</v>
      </c>
      <c r="D22" s="7"/>
      <c r="E22" s="7"/>
      <c r="F22" s="7"/>
      <c r="G22" s="7"/>
      <c r="H22" s="7"/>
      <c r="I22" s="7"/>
      <c r="J22" s="7"/>
      <c r="K22" s="7">
        <v>30</v>
      </c>
      <c r="L22" s="7"/>
      <c r="M22" s="7"/>
      <c r="N22" s="7"/>
      <c r="O22" s="7"/>
      <c r="P22" s="7"/>
      <c r="Q22" s="7">
        <v>100</v>
      </c>
      <c r="R22" s="7">
        <v>250</v>
      </c>
      <c r="S22" s="7"/>
      <c r="T22" s="7"/>
      <c r="U22" s="7"/>
      <c r="V22" s="7"/>
      <c r="W22" s="7"/>
      <c r="X22" s="7"/>
      <c r="Y22" s="7"/>
      <c r="Z22" s="7"/>
      <c r="AA22" s="7">
        <v>10</v>
      </c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>
        <v>700</v>
      </c>
      <c r="BH22" s="7">
        <v>200</v>
      </c>
      <c r="BI22" s="7"/>
      <c r="BJ22" s="7"/>
      <c r="BK22" s="7">
        <v>2500</v>
      </c>
      <c r="BL22" s="7">
        <v>100</v>
      </c>
      <c r="BM22" s="7"/>
      <c r="BN22" s="7"/>
      <c r="BO22" s="7"/>
      <c r="BP22" s="7"/>
      <c r="BQ22" s="7">
        <v>20</v>
      </c>
      <c r="BR22" s="7"/>
      <c r="BS22" s="7"/>
      <c r="BT22" s="7"/>
      <c r="BU22" s="7"/>
      <c r="BV22" s="7">
        <v>150</v>
      </c>
      <c r="BW22" s="7"/>
      <c r="BX22" s="7"/>
      <c r="BY22" s="7"/>
      <c r="BZ22" s="7"/>
      <c r="CA22" s="7"/>
      <c r="CB22" s="7"/>
      <c r="CC22" s="7"/>
      <c r="CD22" s="7">
        <v>40</v>
      </c>
      <c r="CE22" s="7"/>
      <c r="CF22" s="7"/>
      <c r="CG22" s="7"/>
      <c r="CH22" s="7"/>
      <c r="CI22" s="7"/>
      <c r="CJ22" s="7">
        <v>300</v>
      </c>
      <c r="CK22" s="7"/>
      <c r="CL22" s="7"/>
      <c r="CM22" s="7"/>
      <c r="CN22" s="7">
        <v>200</v>
      </c>
      <c r="CO22" s="7">
        <v>100</v>
      </c>
      <c r="CP22" s="7"/>
      <c r="CQ22" s="7"/>
      <c r="CR22" s="7"/>
      <c r="CS22" s="7"/>
      <c r="CT22" s="7"/>
      <c r="CU22" s="7"/>
      <c r="CV22" s="7"/>
      <c r="CW22" s="7"/>
      <c r="CX22" s="7">
        <v>500</v>
      </c>
      <c r="CY22" s="7"/>
      <c r="CZ22" s="7"/>
      <c r="DA22" s="7"/>
      <c r="DB22" s="7"/>
      <c r="DC22" s="7">
        <v>20</v>
      </c>
      <c r="DD22" s="7"/>
      <c r="DE22" s="7"/>
      <c r="DF22" s="7"/>
      <c r="DG22" s="7">
        <v>300</v>
      </c>
      <c r="DH22" s="7"/>
      <c r="DI22" s="9">
        <f t="shared" si="0"/>
        <v>5520</v>
      </c>
      <c r="DJ22" s="2"/>
    </row>
    <row r="23" spans="1:114" ht="24.75" customHeight="1" x14ac:dyDescent="0.25">
      <c r="A23" s="13" t="s">
        <v>113</v>
      </c>
      <c r="B23" s="19"/>
      <c r="C23" s="6" t="s">
        <v>136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>
        <v>1300</v>
      </c>
      <c r="O23" s="7"/>
      <c r="P23" s="7"/>
      <c r="Q23" s="7">
        <v>100</v>
      </c>
      <c r="R23" s="7">
        <v>450</v>
      </c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>
        <v>20</v>
      </c>
      <c r="AI23" s="7"/>
      <c r="AJ23" s="7">
        <v>10</v>
      </c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>
        <v>200</v>
      </c>
      <c r="AZ23" s="7"/>
      <c r="BA23" s="7"/>
      <c r="BB23" s="7"/>
      <c r="BC23" s="7"/>
      <c r="BD23" s="7"/>
      <c r="BE23" s="7"/>
      <c r="BF23" s="7"/>
      <c r="BG23" s="7">
        <v>1050</v>
      </c>
      <c r="BH23" s="7">
        <v>4000</v>
      </c>
      <c r="BI23" s="7">
        <v>100</v>
      </c>
      <c r="BJ23" s="7"/>
      <c r="BK23" s="7">
        <v>500</v>
      </c>
      <c r="BL23" s="7"/>
      <c r="BM23" s="7">
        <v>100</v>
      </c>
      <c r="BN23" s="7">
        <v>5000</v>
      </c>
      <c r="BO23" s="7"/>
      <c r="BP23" s="7"/>
      <c r="BQ23" s="7">
        <v>20</v>
      </c>
      <c r="BR23" s="7"/>
      <c r="BS23" s="7">
        <v>600</v>
      </c>
      <c r="BT23" s="7"/>
      <c r="BU23" s="7"/>
      <c r="BV23" s="7">
        <v>300</v>
      </c>
      <c r="BW23" s="7"/>
      <c r="BX23" s="7">
        <v>500</v>
      </c>
      <c r="BY23" s="7"/>
      <c r="BZ23" s="7">
        <v>150</v>
      </c>
      <c r="CA23" s="7"/>
      <c r="CB23" s="7"/>
      <c r="CC23" s="7">
        <v>20</v>
      </c>
      <c r="CD23" s="7">
        <v>150</v>
      </c>
      <c r="CE23" s="7"/>
      <c r="CF23" s="7"/>
      <c r="CG23" s="7"/>
      <c r="CH23" s="7"/>
      <c r="CI23" s="7"/>
      <c r="CJ23" s="7">
        <v>800</v>
      </c>
      <c r="CK23" s="7"/>
      <c r="CL23" s="7"/>
      <c r="CM23" s="7"/>
      <c r="CN23" s="7">
        <v>100</v>
      </c>
      <c r="CO23" s="7">
        <v>150</v>
      </c>
      <c r="CP23" s="7"/>
      <c r="CQ23" s="7"/>
      <c r="CR23" s="7">
        <v>10</v>
      </c>
      <c r="CS23" s="7"/>
      <c r="CT23" s="7">
        <v>60</v>
      </c>
      <c r="CU23" s="7"/>
      <c r="CV23" s="7"/>
      <c r="CW23" s="7"/>
      <c r="CX23" s="7">
        <v>250</v>
      </c>
      <c r="CY23" s="7">
        <v>220</v>
      </c>
      <c r="CZ23" s="7"/>
      <c r="DA23" s="7">
        <v>70</v>
      </c>
      <c r="DB23" s="7"/>
      <c r="DC23" s="7">
        <v>30</v>
      </c>
      <c r="DD23" s="7"/>
      <c r="DE23" s="7"/>
      <c r="DF23" s="7">
        <v>30</v>
      </c>
      <c r="DG23" s="7">
        <v>500</v>
      </c>
      <c r="DH23" s="7"/>
      <c r="DI23" s="9">
        <f t="shared" si="0"/>
        <v>16790</v>
      </c>
      <c r="DJ23" s="2"/>
    </row>
    <row r="24" spans="1:114" ht="24.75" customHeight="1" x14ac:dyDescent="0.25">
      <c r="A24" s="13" t="s">
        <v>113</v>
      </c>
      <c r="B24" s="19"/>
      <c r="C24" s="6" t="s">
        <v>137</v>
      </c>
      <c r="D24" s="7"/>
      <c r="E24" s="7"/>
      <c r="F24" s="7"/>
      <c r="G24" s="7"/>
      <c r="H24" s="7"/>
      <c r="I24" s="7"/>
      <c r="J24" s="7"/>
      <c r="K24" s="7">
        <v>30</v>
      </c>
      <c r="L24" s="7"/>
      <c r="M24" s="7"/>
      <c r="N24" s="7"/>
      <c r="O24" s="7"/>
      <c r="P24" s="7"/>
      <c r="Q24" s="7">
        <v>100</v>
      </c>
      <c r="R24" s="7">
        <v>350</v>
      </c>
      <c r="S24" s="7"/>
      <c r="T24" s="7"/>
      <c r="U24" s="7">
        <v>10</v>
      </c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>
        <v>400</v>
      </c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>
        <v>300</v>
      </c>
      <c r="BT24" s="7">
        <v>500</v>
      </c>
      <c r="BU24" s="7"/>
      <c r="BV24" s="7">
        <v>400</v>
      </c>
      <c r="BW24" s="7"/>
      <c r="BX24" s="7">
        <v>700</v>
      </c>
      <c r="BY24" s="7"/>
      <c r="BZ24" s="7">
        <v>50</v>
      </c>
      <c r="CA24" s="7"/>
      <c r="CB24" s="7"/>
      <c r="CC24" s="7"/>
      <c r="CD24" s="7">
        <v>40</v>
      </c>
      <c r="CE24" s="7"/>
      <c r="CF24" s="7"/>
      <c r="CG24" s="7"/>
      <c r="CH24" s="7">
        <v>50</v>
      </c>
      <c r="CI24" s="7"/>
      <c r="CJ24" s="7">
        <v>400</v>
      </c>
      <c r="CK24" s="7">
        <v>100</v>
      </c>
      <c r="CL24" s="7">
        <v>1000</v>
      </c>
      <c r="CM24" s="7"/>
      <c r="CN24" s="7"/>
      <c r="CO24" s="7"/>
      <c r="CP24" s="7"/>
      <c r="CQ24" s="7"/>
      <c r="CR24" s="7">
        <v>10</v>
      </c>
      <c r="CS24" s="7"/>
      <c r="CT24" s="7"/>
      <c r="CU24" s="7"/>
      <c r="CV24" s="7"/>
      <c r="CW24" s="7"/>
      <c r="CX24" s="7">
        <v>400</v>
      </c>
      <c r="CY24" s="7"/>
      <c r="CZ24" s="7"/>
      <c r="DA24" s="7"/>
      <c r="DB24" s="7"/>
      <c r="DC24" s="7">
        <v>10</v>
      </c>
      <c r="DD24" s="7"/>
      <c r="DE24" s="7"/>
      <c r="DF24" s="7"/>
      <c r="DG24" s="7">
        <v>200</v>
      </c>
      <c r="DH24" s="7"/>
      <c r="DI24" s="9">
        <f t="shared" si="0"/>
        <v>5050</v>
      </c>
      <c r="DJ24" s="2"/>
    </row>
    <row r="25" spans="1:114" ht="24.75" customHeight="1" x14ac:dyDescent="0.25">
      <c r="A25" s="13" t="s">
        <v>113</v>
      </c>
      <c r="B25" s="19"/>
      <c r="C25" s="6" t="s">
        <v>138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>
        <v>100</v>
      </c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>
        <v>100</v>
      </c>
      <c r="BI25" s="7"/>
      <c r="BJ25" s="7"/>
      <c r="BK25" s="7"/>
      <c r="BL25" s="7"/>
      <c r="BM25" s="7"/>
      <c r="BN25" s="7"/>
      <c r="BO25" s="7"/>
      <c r="BP25" s="7"/>
      <c r="BQ25" s="7"/>
      <c r="BR25" s="7">
        <v>100</v>
      </c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>
        <v>10</v>
      </c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9">
        <f t="shared" si="0"/>
        <v>310</v>
      </c>
      <c r="DJ25" s="2"/>
    </row>
    <row r="26" spans="1:114" ht="24.75" customHeight="1" x14ac:dyDescent="0.25">
      <c r="A26" s="13" t="s">
        <v>113</v>
      </c>
      <c r="B26" s="17">
        <v>63</v>
      </c>
      <c r="C26" s="6" t="s">
        <v>139</v>
      </c>
      <c r="D26" s="7"/>
      <c r="E26" s="7"/>
      <c r="F26" s="7"/>
      <c r="G26" s="7"/>
      <c r="H26" s="7"/>
      <c r="I26" s="7">
        <v>100</v>
      </c>
      <c r="J26" s="7"/>
      <c r="K26" s="7">
        <v>100</v>
      </c>
      <c r="L26" s="7"/>
      <c r="M26" s="7"/>
      <c r="N26" s="7">
        <v>150</v>
      </c>
      <c r="O26" s="7"/>
      <c r="P26" s="7"/>
      <c r="Q26" s="7">
        <v>100</v>
      </c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>
        <v>30</v>
      </c>
      <c r="AO26" s="7">
        <v>50</v>
      </c>
      <c r="AP26" s="7"/>
      <c r="AQ26" s="7"/>
      <c r="AR26" s="7"/>
      <c r="AS26" s="7">
        <v>100</v>
      </c>
      <c r="AT26" s="7"/>
      <c r="AU26" s="7"/>
      <c r="AV26" s="7"/>
      <c r="AW26" s="7"/>
      <c r="AX26" s="7"/>
      <c r="AY26" s="7">
        <v>2000</v>
      </c>
      <c r="AZ26" s="7"/>
      <c r="BA26" s="7"/>
      <c r="BB26" s="7">
        <v>210</v>
      </c>
      <c r="BC26" s="7"/>
      <c r="BD26" s="7">
        <v>1150</v>
      </c>
      <c r="BE26" s="7"/>
      <c r="BF26" s="7">
        <v>20</v>
      </c>
      <c r="BG26" s="7">
        <v>425</v>
      </c>
      <c r="BH26" s="7"/>
      <c r="BI26" s="7">
        <v>100</v>
      </c>
      <c r="BJ26" s="7">
        <v>400</v>
      </c>
      <c r="BK26" s="7"/>
      <c r="BL26" s="7"/>
      <c r="BM26" s="7"/>
      <c r="BN26" s="7"/>
      <c r="BO26" s="7"/>
      <c r="BP26" s="7">
        <v>150</v>
      </c>
      <c r="BQ26" s="7">
        <v>200</v>
      </c>
      <c r="BR26" s="7">
        <v>50</v>
      </c>
      <c r="BS26" s="7">
        <v>100</v>
      </c>
      <c r="BT26" s="7">
        <v>1400</v>
      </c>
      <c r="BU26" s="7"/>
      <c r="BV26" s="7"/>
      <c r="BW26" s="7">
        <v>30</v>
      </c>
      <c r="BX26" s="7"/>
      <c r="BY26" s="7">
        <v>100</v>
      </c>
      <c r="BZ26" s="7"/>
      <c r="CA26" s="7"/>
      <c r="CB26" s="7"/>
      <c r="CC26" s="7">
        <v>230</v>
      </c>
      <c r="CD26" s="7">
        <v>32</v>
      </c>
      <c r="CE26" s="7"/>
      <c r="CF26" s="7">
        <v>20</v>
      </c>
      <c r="CG26" s="7"/>
      <c r="CH26" s="7"/>
      <c r="CI26" s="7"/>
      <c r="CJ26" s="7">
        <v>100</v>
      </c>
      <c r="CK26" s="7"/>
      <c r="CL26" s="7">
        <v>5</v>
      </c>
      <c r="CM26" s="7"/>
      <c r="CN26" s="7">
        <v>20</v>
      </c>
      <c r="CO26" s="7">
        <v>100</v>
      </c>
      <c r="CP26" s="7"/>
      <c r="CQ26" s="7"/>
      <c r="CR26" s="7"/>
      <c r="CS26" s="7"/>
      <c r="CT26" s="7"/>
      <c r="CU26" s="7"/>
      <c r="CV26" s="7">
        <v>50</v>
      </c>
      <c r="CW26" s="7">
        <v>30</v>
      </c>
      <c r="CX26" s="7">
        <v>50</v>
      </c>
      <c r="CY26" s="7"/>
      <c r="CZ26" s="7">
        <v>100</v>
      </c>
      <c r="DA26" s="7"/>
      <c r="DB26" s="8"/>
      <c r="DC26" s="8"/>
      <c r="DD26" s="8"/>
      <c r="DE26" s="7"/>
      <c r="DF26" s="7"/>
      <c r="DG26" s="7">
        <v>250</v>
      </c>
      <c r="DH26" s="7"/>
      <c r="DI26" s="9">
        <f t="shared" si="0"/>
        <v>7952</v>
      </c>
      <c r="DJ26" s="2"/>
    </row>
    <row r="27" spans="1:114" ht="24.75" customHeight="1" x14ac:dyDescent="0.25">
      <c r="A27" s="13" t="s">
        <v>113</v>
      </c>
      <c r="B27" s="17">
        <v>64</v>
      </c>
      <c r="C27" s="6" t="s">
        <v>140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>
        <v>20</v>
      </c>
      <c r="O27" s="7">
        <v>60</v>
      </c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>
        <v>10</v>
      </c>
      <c r="AF27" s="7"/>
      <c r="AG27" s="7"/>
      <c r="AH27" s="7"/>
      <c r="AI27" s="7"/>
      <c r="AJ27" s="7"/>
      <c r="AK27" s="7"/>
      <c r="AL27" s="7"/>
      <c r="AM27" s="7"/>
      <c r="AN27" s="7">
        <v>20</v>
      </c>
      <c r="AO27" s="7">
        <v>50</v>
      </c>
      <c r="AP27" s="7"/>
      <c r="AQ27" s="7"/>
      <c r="AR27" s="7"/>
      <c r="AS27" s="7">
        <v>20</v>
      </c>
      <c r="AT27" s="7"/>
      <c r="AU27" s="7"/>
      <c r="AV27" s="7"/>
      <c r="AW27" s="7"/>
      <c r="AX27" s="7"/>
      <c r="AY27" s="7">
        <v>2000</v>
      </c>
      <c r="AZ27" s="7"/>
      <c r="BA27" s="7"/>
      <c r="BB27" s="7"/>
      <c r="BC27" s="7">
        <v>200</v>
      </c>
      <c r="BD27" s="7">
        <v>800</v>
      </c>
      <c r="BE27" s="7"/>
      <c r="BF27" s="7"/>
      <c r="BG27" s="7">
        <v>610</v>
      </c>
      <c r="BH27" s="7">
        <v>1500</v>
      </c>
      <c r="BI27" s="7"/>
      <c r="BJ27" s="7"/>
      <c r="BK27" s="7">
        <v>500</v>
      </c>
      <c r="BL27" s="7"/>
      <c r="BM27" s="7"/>
      <c r="BN27" s="7">
        <v>100</v>
      </c>
      <c r="BO27" s="7"/>
      <c r="BP27" s="7">
        <v>30</v>
      </c>
      <c r="BQ27" s="7"/>
      <c r="BR27" s="7">
        <v>200</v>
      </c>
      <c r="BS27" s="7">
        <v>50</v>
      </c>
      <c r="BT27" s="7">
        <v>600</v>
      </c>
      <c r="BU27" s="7"/>
      <c r="BV27" s="7"/>
      <c r="BW27" s="7"/>
      <c r="BX27" s="7"/>
      <c r="BY27" s="7">
        <v>50</v>
      </c>
      <c r="BZ27" s="7">
        <v>40</v>
      </c>
      <c r="CA27" s="7">
        <v>15</v>
      </c>
      <c r="CB27" s="7"/>
      <c r="CC27" s="7"/>
      <c r="CD27" s="7">
        <v>30</v>
      </c>
      <c r="CE27" s="7">
        <v>10</v>
      </c>
      <c r="CF27" s="7">
        <v>40</v>
      </c>
      <c r="CG27" s="7">
        <v>50</v>
      </c>
      <c r="CH27" s="7">
        <v>10</v>
      </c>
      <c r="CI27" s="7">
        <v>400</v>
      </c>
      <c r="CJ27" s="7">
        <v>220</v>
      </c>
      <c r="CK27" s="7">
        <v>100</v>
      </c>
      <c r="CL27" s="7">
        <v>5</v>
      </c>
      <c r="CM27" s="7"/>
      <c r="CN27" s="7">
        <v>30</v>
      </c>
      <c r="CO27" s="7">
        <v>50</v>
      </c>
      <c r="CP27" s="7"/>
      <c r="CQ27" s="7"/>
      <c r="CR27" s="7"/>
      <c r="CS27" s="7"/>
      <c r="CT27" s="7"/>
      <c r="CU27" s="7"/>
      <c r="CV27" s="7"/>
      <c r="CW27" s="7">
        <v>10</v>
      </c>
      <c r="CX27" s="7">
        <v>55</v>
      </c>
      <c r="CY27" s="7"/>
      <c r="CZ27" s="7"/>
      <c r="DA27" s="7"/>
      <c r="DB27" s="8"/>
      <c r="DC27" s="8">
        <v>50</v>
      </c>
      <c r="DD27" s="8"/>
      <c r="DE27" s="7"/>
      <c r="DF27" s="7"/>
      <c r="DG27" s="7">
        <v>10</v>
      </c>
      <c r="DH27" s="7">
        <v>200</v>
      </c>
      <c r="DI27" s="9">
        <f t="shared" si="0"/>
        <v>8145</v>
      </c>
      <c r="DJ27" s="2"/>
    </row>
    <row r="28" spans="1:114" ht="24.75" customHeight="1" x14ac:dyDescent="0.25">
      <c r="A28" s="13" t="s">
        <v>113</v>
      </c>
      <c r="B28" s="17">
        <v>65</v>
      </c>
      <c r="C28" s="6" t="s">
        <v>141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>
        <v>50</v>
      </c>
      <c r="BH28" s="7">
        <v>30</v>
      </c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>
        <v>3000</v>
      </c>
      <c r="BU28" s="7"/>
      <c r="BV28" s="7"/>
      <c r="BW28" s="7"/>
      <c r="BX28" s="7"/>
      <c r="BY28" s="7">
        <v>10</v>
      </c>
      <c r="BZ28" s="7"/>
      <c r="CA28" s="7">
        <v>15</v>
      </c>
      <c r="CB28" s="7"/>
      <c r="CC28" s="7"/>
      <c r="CD28" s="7"/>
      <c r="CE28" s="7">
        <v>10</v>
      </c>
      <c r="CF28" s="7"/>
      <c r="CG28" s="7"/>
      <c r="CH28" s="7"/>
      <c r="CI28" s="7"/>
      <c r="CJ28" s="7"/>
      <c r="CK28" s="7"/>
      <c r="CL28" s="7">
        <v>5</v>
      </c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>
        <v>10</v>
      </c>
      <c r="CX28" s="7"/>
      <c r="CY28" s="7"/>
      <c r="CZ28" s="7">
        <v>100</v>
      </c>
      <c r="DA28" s="7"/>
      <c r="DB28" s="8"/>
      <c r="DC28" s="8"/>
      <c r="DD28" s="8"/>
      <c r="DE28" s="7"/>
      <c r="DF28" s="7"/>
      <c r="DG28" s="7">
        <v>70</v>
      </c>
      <c r="DH28" s="7"/>
      <c r="DI28" s="9">
        <f t="shared" si="0"/>
        <v>3300</v>
      </c>
      <c r="DJ28" s="2"/>
    </row>
    <row r="29" spans="1:114" ht="24.75" customHeight="1" x14ac:dyDescent="0.25">
      <c r="A29" s="13" t="s">
        <v>113</v>
      </c>
      <c r="B29" s="17">
        <v>66</v>
      </c>
      <c r="C29" s="6" t="s">
        <v>142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>
        <v>3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>
        <v>12</v>
      </c>
      <c r="BE29" s="7"/>
      <c r="BF29" s="7"/>
      <c r="BG29" s="7">
        <v>101</v>
      </c>
      <c r="BH29" s="7">
        <v>120</v>
      </c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>
        <v>50</v>
      </c>
      <c r="BU29" s="7"/>
      <c r="BV29" s="7"/>
      <c r="BW29" s="7"/>
      <c r="BX29" s="7"/>
      <c r="BY29" s="7">
        <v>10</v>
      </c>
      <c r="BZ29" s="7"/>
      <c r="CA29" s="7">
        <v>70</v>
      </c>
      <c r="CB29" s="7"/>
      <c r="CC29" s="7">
        <v>50</v>
      </c>
      <c r="CD29" s="7">
        <v>20</v>
      </c>
      <c r="CE29" s="7"/>
      <c r="CF29" s="7"/>
      <c r="CG29" s="7"/>
      <c r="CH29" s="7"/>
      <c r="CI29" s="7"/>
      <c r="CJ29" s="7">
        <v>100</v>
      </c>
      <c r="CK29" s="7"/>
      <c r="CL29" s="7">
        <v>5</v>
      </c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>
        <v>10</v>
      </c>
      <c r="CX29" s="7"/>
      <c r="CY29" s="7"/>
      <c r="CZ29" s="7"/>
      <c r="DA29" s="7"/>
      <c r="DB29" s="8"/>
      <c r="DC29" s="8"/>
      <c r="DD29" s="8"/>
      <c r="DE29" s="7"/>
      <c r="DF29" s="7"/>
      <c r="DG29" s="7">
        <v>30</v>
      </c>
      <c r="DH29" s="7">
        <v>100</v>
      </c>
      <c r="DI29" s="9">
        <f t="shared" si="0"/>
        <v>681</v>
      </c>
      <c r="DJ29" s="2"/>
    </row>
    <row r="30" spans="1:114" ht="24.75" customHeight="1" x14ac:dyDescent="0.25">
      <c r="A30" s="13" t="s">
        <v>113</v>
      </c>
      <c r="B30" s="17">
        <v>67</v>
      </c>
      <c r="C30" s="6" t="s">
        <v>143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>
        <v>5</v>
      </c>
      <c r="BH30" s="7">
        <v>120</v>
      </c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>
        <v>20</v>
      </c>
      <c r="BT30" s="7">
        <v>1200</v>
      </c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>
        <v>5</v>
      </c>
      <c r="CF30" s="7"/>
      <c r="CG30" s="7">
        <v>10</v>
      </c>
      <c r="CH30" s="7"/>
      <c r="CI30" s="7"/>
      <c r="CJ30" s="7">
        <v>20</v>
      </c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>
        <v>10</v>
      </c>
      <c r="CX30" s="7"/>
      <c r="CY30" s="7"/>
      <c r="CZ30" s="7"/>
      <c r="DA30" s="7"/>
      <c r="DB30" s="8">
        <v>20</v>
      </c>
      <c r="DC30" s="8"/>
      <c r="DD30" s="8"/>
      <c r="DE30" s="7"/>
      <c r="DF30" s="7"/>
      <c r="DG30" s="7"/>
      <c r="DH30" s="7">
        <v>100</v>
      </c>
      <c r="DI30" s="9">
        <f t="shared" si="0"/>
        <v>1510</v>
      </c>
      <c r="DJ30" s="2"/>
    </row>
    <row r="31" spans="1:114" ht="24.75" customHeight="1" x14ac:dyDescent="0.25">
      <c r="A31" s="13" t="s">
        <v>113</v>
      </c>
      <c r="B31" s="17">
        <v>69</v>
      </c>
      <c r="C31" s="6" t="s">
        <v>144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>
        <v>2</v>
      </c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>
        <v>100</v>
      </c>
      <c r="BI31" s="7"/>
      <c r="BJ31" s="7"/>
      <c r="BK31" s="7"/>
      <c r="BL31" s="7"/>
      <c r="BM31" s="7"/>
      <c r="BN31" s="7">
        <v>2200</v>
      </c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>
        <v>15</v>
      </c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8"/>
      <c r="DC31" s="8"/>
      <c r="DD31" s="8"/>
      <c r="DE31" s="7"/>
      <c r="DF31" s="7"/>
      <c r="DG31" s="7">
        <v>55</v>
      </c>
      <c r="DH31" s="7">
        <v>500</v>
      </c>
      <c r="DI31" s="9">
        <f t="shared" si="0"/>
        <v>2872</v>
      </c>
      <c r="DJ31" s="2"/>
    </row>
    <row r="32" spans="1:114" ht="24.75" customHeight="1" x14ac:dyDescent="0.25">
      <c r="A32" s="13" t="s">
        <v>113</v>
      </c>
      <c r="B32" s="17">
        <v>70</v>
      </c>
      <c r="C32" s="6" t="s">
        <v>145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>
        <v>300</v>
      </c>
      <c r="BD32" s="7">
        <v>850</v>
      </c>
      <c r="BE32" s="7"/>
      <c r="BF32" s="7">
        <v>50</v>
      </c>
      <c r="BG32" s="7">
        <v>50</v>
      </c>
      <c r="BH32" s="7">
        <v>100</v>
      </c>
      <c r="BI32" s="7"/>
      <c r="BJ32" s="7"/>
      <c r="BK32" s="7">
        <v>500</v>
      </c>
      <c r="BL32" s="7"/>
      <c r="BM32" s="7"/>
      <c r="BN32" s="7">
        <v>500</v>
      </c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>
        <v>20</v>
      </c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>
        <v>30</v>
      </c>
      <c r="CM32" s="7">
        <v>15</v>
      </c>
      <c r="CN32" s="7">
        <v>200</v>
      </c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8"/>
      <c r="DC32" s="8"/>
      <c r="DD32" s="8"/>
      <c r="DE32" s="7"/>
      <c r="DF32" s="7"/>
      <c r="DG32" s="7">
        <v>55</v>
      </c>
      <c r="DH32" s="7"/>
      <c r="DI32" s="9">
        <f t="shared" si="0"/>
        <v>2670</v>
      </c>
      <c r="DJ32" s="2"/>
    </row>
    <row r="33" spans="1:114" ht="24.75" customHeight="1" x14ac:dyDescent="0.25">
      <c r="A33" s="13" t="s">
        <v>113</v>
      </c>
      <c r="B33" s="17">
        <v>71</v>
      </c>
      <c r="C33" s="6" t="s">
        <v>146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>
        <v>2000</v>
      </c>
      <c r="BE33" s="7"/>
      <c r="BF33" s="7"/>
      <c r="BG33" s="7"/>
      <c r="BH33" s="7"/>
      <c r="BI33" s="7"/>
      <c r="BJ33" s="7"/>
      <c r="BK33" s="7">
        <v>1500</v>
      </c>
      <c r="BL33" s="7"/>
      <c r="BM33" s="7"/>
      <c r="BN33" s="7"/>
      <c r="BO33" s="7">
        <v>25</v>
      </c>
      <c r="BP33" s="7"/>
      <c r="BQ33" s="7"/>
      <c r="BR33" s="7"/>
      <c r="BS33" s="7"/>
      <c r="BT33" s="7">
        <v>200</v>
      </c>
      <c r="BU33" s="7"/>
      <c r="BV33" s="7"/>
      <c r="BW33" s="7"/>
      <c r="BX33" s="7"/>
      <c r="BY33" s="7"/>
      <c r="BZ33" s="7"/>
      <c r="CA33" s="7">
        <v>40</v>
      </c>
      <c r="CB33" s="7"/>
      <c r="CC33" s="7"/>
      <c r="CD33" s="7"/>
      <c r="CE33" s="7"/>
      <c r="CF33" s="7"/>
      <c r="CG33" s="7"/>
      <c r="CH33" s="7"/>
      <c r="CI33" s="7"/>
      <c r="CJ33" s="7">
        <v>300</v>
      </c>
      <c r="CK33" s="7"/>
      <c r="CL33" s="7"/>
      <c r="CM33" s="7">
        <v>15</v>
      </c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>
        <v>150</v>
      </c>
      <c r="CY33" s="7"/>
      <c r="CZ33" s="7"/>
      <c r="DA33" s="7"/>
      <c r="DB33" s="8"/>
      <c r="DC33" s="8"/>
      <c r="DD33" s="8"/>
      <c r="DE33" s="7"/>
      <c r="DF33" s="7"/>
      <c r="DG33" s="7"/>
      <c r="DH33" s="7"/>
      <c r="DI33" s="9">
        <f t="shared" si="0"/>
        <v>4230</v>
      </c>
      <c r="DJ33" s="2"/>
    </row>
    <row r="34" spans="1:114" ht="24.75" customHeight="1" x14ac:dyDescent="0.25">
      <c r="A34" s="13" t="s">
        <v>113</v>
      </c>
      <c r="B34" s="17">
        <v>72</v>
      </c>
      <c r="C34" s="6" t="s">
        <v>147</v>
      </c>
      <c r="D34" s="7"/>
      <c r="E34" s="7"/>
      <c r="F34" s="7"/>
      <c r="G34" s="7">
        <v>10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>
        <v>850</v>
      </c>
      <c r="BE34" s="7">
        <v>1000</v>
      </c>
      <c r="BF34" s="7">
        <v>10</v>
      </c>
      <c r="BG34" s="7">
        <v>200</v>
      </c>
      <c r="BH34" s="7">
        <v>10</v>
      </c>
      <c r="BI34" s="7"/>
      <c r="BJ34" s="7"/>
      <c r="BK34" s="7">
        <v>600</v>
      </c>
      <c r="BL34" s="7"/>
      <c r="BM34" s="7"/>
      <c r="BN34" s="7"/>
      <c r="BO34" s="7"/>
      <c r="BP34" s="7"/>
      <c r="BQ34" s="7"/>
      <c r="BR34" s="7">
        <v>20</v>
      </c>
      <c r="BS34" s="7"/>
      <c r="BT34" s="7">
        <v>2000</v>
      </c>
      <c r="BU34" s="7"/>
      <c r="BV34" s="7"/>
      <c r="BW34" s="7"/>
      <c r="BX34" s="7"/>
      <c r="BY34" s="7"/>
      <c r="BZ34" s="7"/>
      <c r="CA34" s="7"/>
      <c r="CB34" s="7"/>
      <c r="CC34" s="7">
        <v>110</v>
      </c>
      <c r="CD34" s="7"/>
      <c r="CE34" s="7"/>
      <c r="CF34" s="7"/>
      <c r="CG34" s="7">
        <v>4</v>
      </c>
      <c r="CH34" s="7"/>
      <c r="CI34" s="7"/>
      <c r="CJ34" s="7"/>
      <c r="CK34" s="7"/>
      <c r="CL34" s="7">
        <v>50</v>
      </c>
      <c r="CM34" s="7"/>
      <c r="CN34" s="7">
        <v>12</v>
      </c>
      <c r="CO34" s="7"/>
      <c r="CP34" s="7"/>
      <c r="CQ34" s="7"/>
      <c r="CR34" s="7"/>
      <c r="CS34" s="7"/>
      <c r="CT34" s="7"/>
      <c r="CU34" s="7">
        <v>5</v>
      </c>
      <c r="CV34" s="7"/>
      <c r="CW34" s="7">
        <v>10</v>
      </c>
      <c r="CX34" s="7"/>
      <c r="CY34" s="7">
        <v>5</v>
      </c>
      <c r="CZ34" s="7"/>
      <c r="DA34" s="7"/>
      <c r="DB34" s="8">
        <v>20</v>
      </c>
      <c r="DC34" s="8">
        <v>25</v>
      </c>
      <c r="DD34" s="8"/>
      <c r="DE34" s="7"/>
      <c r="DF34" s="7"/>
      <c r="DG34" s="7">
        <v>120</v>
      </c>
      <c r="DH34" s="7"/>
      <c r="DI34" s="9">
        <f t="shared" si="0"/>
        <v>5061</v>
      </c>
      <c r="DJ34" s="2"/>
    </row>
    <row r="35" spans="1:114" ht="24.75" customHeight="1" x14ac:dyDescent="0.25">
      <c r="A35" s="13" t="s">
        <v>113</v>
      </c>
      <c r="B35" s="17">
        <v>73</v>
      </c>
      <c r="C35" s="6" t="s">
        <v>148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>
        <v>1500</v>
      </c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8"/>
      <c r="DC35" s="8"/>
      <c r="DD35" s="8"/>
      <c r="DE35" s="7"/>
      <c r="DF35" s="7"/>
      <c r="DG35" s="7"/>
      <c r="DH35" s="7"/>
      <c r="DI35" s="9">
        <f t="shared" si="0"/>
        <v>1500</v>
      </c>
      <c r="DJ35" s="2"/>
    </row>
    <row r="36" spans="1:114" ht="24.75" customHeight="1" x14ac:dyDescent="0.25">
      <c r="A36" s="13" t="s">
        <v>113</v>
      </c>
      <c r="B36" s="17">
        <v>74</v>
      </c>
      <c r="C36" s="6" t="s">
        <v>149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>
        <v>4440</v>
      </c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>
        <v>5000</v>
      </c>
      <c r="BS36" s="7"/>
      <c r="BT36" s="7"/>
      <c r="BU36" s="7"/>
      <c r="BV36" s="7">
        <v>2200</v>
      </c>
      <c r="BW36" s="7"/>
      <c r="BX36" s="7"/>
      <c r="BY36" s="7"/>
      <c r="BZ36" s="7">
        <v>1000</v>
      </c>
      <c r="CA36" s="7"/>
      <c r="CB36" s="7"/>
      <c r="CC36" s="7"/>
      <c r="CD36" s="7">
        <v>800</v>
      </c>
      <c r="CE36" s="7">
        <v>360</v>
      </c>
      <c r="CF36" s="7"/>
      <c r="CG36" s="7"/>
      <c r="CH36" s="7"/>
      <c r="CI36" s="7"/>
      <c r="CJ36" s="7">
        <v>200</v>
      </c>
      <c r="CK36" s="7"/>
      <c r="CL36" s="7"/>
      <c r="CM36" s="7"/>
      <c r="CN36" s="7"/>
      <c r="CO36" s="7"/>
      <c r="CP36" s="7"/>
      <c r="CQ36" s="7">
        <v>300</v>
      </c>
      <c r="CR36" s="7"/>
      <c r="CS36" s="7"/>
      <c r="CT36" s="7"/>
      <c r="CU36" s="7"/>
      <c r="CV36" s="7"/>
      <c r="CW36" s="7"/>
      <c r="CX36" s="7">
        <v>100</v>
      </c>
      <c r="CY36" s="7">
        <v>10</v>
      </c>
      <c r="CZ36" s="7"/>
      <c r="DA36" s="7"/>
      <c r="DB36" s="8"/>
      <c r="DC36" s="8"/>
      <c r="DD36" s="8"/>
      <c r="DE36" s="7"/>
      <c r="DF36" s="7"/>
      <c r="DG36" s="7">
        <v>100</v>
      </c>
      <c r="DH36" s="7"/>
      <c r="DI36" s="9">
        <f t="shared" si="0"/>
        <v>14510</v>
      </c>
      <c r="DJ36" s="2"/>
    </row>
    <row r="37" spans="1:114" ht="24.75" customHeight="1" x14ac:dyDescent="0.25">
      <c r="A37" s="13" t="s">
        <v>113</v>
      </c>
      <c r="B37" s="17">
        <v>75</v>
      </c>
      <c r="C37" s="6" t="s">
        <v>150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>
        <v>15</v>
      </c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>
        <v>200</v>
      </c>
      <c r="AZ37" s="7"/>
      <c r="BA37" s="7"/>
      <c r="BB37" s="7"/>
      <c r="BC37" s="7"/>
      <c r="BD37" s="7"/>
      <c r="BE37" s="7"/>
      <c r="BF37" s="7"/>
      <c r="BG37" s="7">
        <v>4000</v>
      </c>
      <c r="BH37" s="7"/>
      <c r="BI37" s="7"/>
      <c r="BJ37" s="7"/>
      <c r="BK37" s="7"/>
      <c r="BL37" s="7"/>
      <c r="BM37" s="7"/>
      <c r="BN37" s="7"/>
      <c r="BO37" s="7"/>
      <c r="BP37" s="7">
        <v>3000</v>
      </c>
      <c r="BQ37" s="7"/>
      <c r="BR37" s="7"/>
      <c r="BS37" s="7"/>
      <c r="BT37" s="7"/>
      <c r="BU37" s="7"/>
      <c r="BV37" s="7"/>
      <c r="BW37" s="7"/>
      <c r="BX37" s="7"/>
      <c r="BY37" s="7"/>
      <c r="BZ37" s="7">
        <v>600</v>
      </c>
      <c r="CA37" s="7"/>
      <c r="CB37" s="7">
        <v>300</v>
      </c>
      <c r="CC37" s="7"/>
      <c r="CD37" s="7"/>
      <c r="CE37" s="7"/>
      <c r="CF37" s="7">
        <v>50</v>
      </c>
      <c r="CG37" s="7"/>
      <c r="CH37" s="7"/>
      <c r="CI37" s="7"/>
      <c r="CJ37" s="7"/>
      <c r="CK37" s="7"/>
      <c r="CL37" s="7">
        <v>300</v>
      </c>
      <c r="CM37" s="7">
        <v>2</v>
      </c>
      <c r="CN37" s="7"/>
      <c r="CO37" s="7"/>
      <c r="CP37" s="7"/>
      <c r="CQ37" s="7"/>
      <c r="CR37" s="7"/>
      <c r="CS37" s="7">
        <v>1000</v>
      </c>
      <c r="CT37" s="7">
        <v>150</v>
      </c>
      <c r="CU37" s="7"/>
      <c r="CV37" s="7"/>
      <c r="CW37" s="7"/>
      <c r="CX37" s="7">
        <v>100</v>
      </c>
      <c r="CY37" s="7"/>
      <c r="CZ37" s="7"/>
      <c r="DA37" s="7"/>
      <c r="DB37" s="8"/>
      <c r="DC37" s="8">
        <v>300</v>
      </c>
      <c r="DD37" s="8"/>
      <c r="DE37" s="7"/>
      <c r="DF37" s="7"/>
      <c r="DG37" s="7"/>
      <c r="DH37" s="7"/>
      <c r="DI37" s="9">
        <f t="shared" si="0"/>
        <v>10017</v>
      </c>
      <c r="DJ37" s="2"/>
    </row>
    <row r="38" spans="1:114" ht="24.75" customHeight="1" x14ac:dyDescent="0.25">
      <c r="A38" s="13" t="s">
        <v>114</v>
      </c>
      <c r="B38" s="19">
        <v>76</v>
      </c>
      <c r="C38" s="6" t="s">
        <v>151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>
        <v>1</v>
      </c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>
        <v>240</v>
      </c>
      <c r="BE38" s="7"/>
      <c r="BF38" s="7">
        <v>50</v>
      </c>
      <c r="BG38" s="7">
        <v>300</v>
      </c>
      <c r="BH38" s="7">
        <v>540</v>
      </c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>
        <v>1000</v>
      </c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16">
        <v>5</v>
      </c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8"/>
      <c r="DC38" s="8"/>
      <c r="DD38" s="8"/>
      <c r="DE38" s="7"/>
      <c r="DF38" s="7"/>
      <c r="DG38" s="7">
        <v>40</v>
      </c>
      <c r="DH38" s="7">
        <v>1500</v>
      </c>
      <c r="DI38" s="9">
        <f t="shared" si="0"/>
        <v>3676</v>
      </c>
      <c r="DJ38" s="2"/>
    </row>
    <row r="39" spans="1:114" ht="24.75" customHeight="1" x14ac:dyDescent="0.25">
      <c r="A39" s="13" t="s">
        <v>114</v>
      </c>
      <c r="B39" s="19"/>
      <c r="C39" s="6" t="s">
        <v>152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>
        <v>240</v>
      </c>
      <c r="BE39" s="7"/>
      <c r="BF39" s="7"/>
      <c r="BG39" s="7">
        <v>60</v>
      </c>
      <c r="BH39" s="7">
        <v>440</v>
      </c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>
        <v>150</v>
      </c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8"/>
      <c r="DC39" s="8"/>
      <c r="DD39" s="8"/>
      <c r="DE39" s="7"/>
      <c r="DF39" s="7"/>
      <c r="DG39" s="7">
        <v>40</v>
      </c>
      <c r="DH39" s="7"/>
      <c r="DI39" s="9">
        <f t="shared" si="0"/>
        <v>930</v>
      </c>
      <c r="DJ39" s="2"/>
    </row>
    <row r="40" spans="1:114" ht="24.75" customHeight="1" x14ac:dyDescent="0.25">
      <c r="A40" s="13" t="s">
        <v>114</v>
      </c>
      <c r="B40" s="19"/>
      <c r="C40" s="6" t="s">
        <v>153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>
        <v>240</v>
      </c>
      <c r="BE40" s="7"/>
      <c r="BF40" s="7"/>
      <c r="BG40" s="7">
        <v>120</v>
      </c>
      <c r="BH40" s="7">
        <v>740</v>
      </c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>
        <v>1000</v>
      </c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8"/>
      <c r="DC40" s="8"/>
      <c r="DD40" s="8"/>
      <c r="DE40" s="7"/>
      <c r="DF40" s="7"/>
      <c r="DG40" s="7">
        <v>40</v>
      </c>
      <c r="DH40" s="7">
        <v>100</v>
      </c>
      <c r="DI40" s="9">
        <f t="shared" si="0"/>
        <v>2240</v>
      </c>
      <c r="DJ40" s="2"/>
    </row>
    <row r="41" spans="1:114" ht="24.75" customHeight="1" x14ac:dyDescent="0.25">
      <c r="A41" s="13" t="s">
        <v>113</v>
      </c>
      <c r="B41" s="17">
        <v>78</v>
      </c>
      <c r="C41" s="6" t="s">
        <v>154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>
        <v>5</v>
      </c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>
        <v>20</v>
      </c>
      <c r="BU41" s="7"/>
      <c r="BV41" s="7"/>
      <c r="BW41" s="7"/>
      <c r="BX41" s="7"/>
      <c r="BY41" s="7"/>
      <c r="BZ41" s="7">
        <v>22</v>
      </c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8"/>
      <c r="DC41" s="8"/>
      <c r="DD41" s="8"/>
      <c r="DE41" s="7"/>
      <c r="DF41" s="7"/>
      <c r="DG41" s="7"/>
      <c r="DH41" s="7"/>
      <c r="DI41" s="9">
        <f t="shared" si="0"/>
        <v>47</v>
      </c>
      <c r="DJ41" s="2"/>
    </row>
    <row r="42" spans="1:114" ht="24.75" customHeight="1" x14ac:dyDescent="0.25">
      <c r="A42" s="13" t="s">
        <v>113</v>
      </c>
      <c r="B42" s="17">
        <v>80</v>
      </c>
      <c r="C42" s="6" t="s">
        <v>155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>
        <v>50</v>
      </c>
      <c r="BU42" s="7"/>
      <c r="BV42" s="7">
        <v>2</v>
      </c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8"/>
      <c r="DC42" s="8"/>
      <c r="DD42" s="8"/>
      <c r="DE42" s="7"/>
      <c r="DF42" s="7"/>
      <c r="DG42" s="7"/>
      <c r="DH42" s="7"/>
      <c r="DI42" s="9">
        <f t="shared" si="0"/>
        <v>52</v>
      </c>
      <c r="DJ42" s="2"/>
    </row>
    <row r="43" spans="1:114" ht="24.75" customHeight="1" x14ac:dyDescent="0.25">
      <c r="A43" s="13" t="s">
        <v>114</v>
      </c>
      <c r="B43" s="17">
        <v>82</v>
      </c>
      <c r="C43" s="6" t="s">
        <v>156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16">
        <v>61</v>
      </c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16">
        <v>0</v>
      </c>
      <c r="BT43" s="16">
        <v>0</v>
      </c>
      <c r="BU43" s="7"/>
      <c r="BV43" s="16">
        <v>0</v>
      </c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8"/>
      <c r="DC43" s="8"/>
      <c r="DD43" s="8"/>
      <c r="DE43" s="7"/>
      <c r="DF43" s="7"/>
      <c r="DG43" s="7"/>
      <c r="DH43" s="7"/>
      <c r="DI43" s="9">
        <f t="shared" si="0"/>
        <v>61</v>
      </c>
      <c r="DJ43" s="2"/>
    </row>
    <row r="44" spans="1:114" ht="24.75" customHeight="1" x14ac:dyDescent="0.25">
      <c r="A44" s="13" t="s">
        <v>113</v>
      </c>
      <c r="B44" s="17">
        <v>83</v>
      </c>
      <c r="C44" s="6" t="s">
        <v>157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>
        <v>100</v>
      </c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>
        <v>10</v>
      </c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8"/>
      <c r="DC44" s="8"/>
      <c r="DD44" s="8"/>
      <c r="DE44" s="7"/>
      <c r="DF44" s="7"/>
      <c r="DG44" s="7"/>
      <c r="DH44" s="7"/>
      <c r="DI44" s="9">
        <f t="shared" si="0"/>
        <v>110</v>
      </c>
      <c r="DJ44" s="2"/>
    </row>
    <row r="45" spans="1:114" ht="24.75" customHeight="1" x14ac:dyDescent="0.25">
      <c r="A45" s="13" t="s">
        <v>113</v>
      </c>
      <c r="B45" s="18">
        <v>85</v>
      </c>
      <c r="C45" s="6" t="s">
        <v>158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>
        <v>1</v>
      </c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>
        <v>10</v>
      </c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>
        <v>100</v>
      </c>
      <c r="BS45" s="7"/>
      <c r="BT45" s="7"/>
      <c r="BU45" s="7"/>
      <c r="BV45" s="7"/>
      <c r="BW45" s="7"/>
      <c r="BX45" s="7"/>
      <c r="BY45" s="7"/>
      <c r="BZ45" s="7">
        <v>150</v>
      </c>
      <c r="CA45" s="7"/>
      <c r="CB45" s="7"/>
      <c r="CC45" s="7"/>
      <c r="CD45" s="7"/>
      <c r="CE45" s="7">
        <v>30</v>
      </c>
      <c r="CF45" s="7"/>
      <c r="CG45" s="7"/>
      <c r="CH45" s="7"/>
      <c r="CI45" s="7"/>
      <c r="CJ45" s="7">
        <v>50</v>
      </c>
      <c r="CK45" s="7"/>
      <c r="CL45" s="7">
        <v>200</v>
      </c>
      <c r="CM45" s="7"/>
      <c r="CN45" s="7"/>
      <c r="CO45" s="7"/>
      <c r="CP45" s="7"/>
      <c r="CQ45" s="7">
        <v>10</v>
      </c>
      <c r="CR45" s="7"/>
      <c r="CS45" s="7">
        <v>10</v>
      </c>
      <c r="CT45" s="7"/>
      <c r="CU45" s="7"/>
      <c r="CV45" s="7"/>
      <c r="CW45" s="7"/>
      <c r="CX45" s="7"/>
      <c r="CY45" s="7"/>
      <c r="CZ45" s="7"/>
      <c r="DA45" s="7"/>
      <c r="DB45" s="8"/>
      <c r="DC45" s="8"/>
      <c r="DD45" s="8"/>
      <c r="DE45" s="7"/>
      <c r="DF45" s="7"/>
      <c r="DG45" s="7"/>
      <c r="DH45" s="7"/>
      <c r="DI45" s="9">
        <f t="shared" si="0"/>
        <v>561</v>
      </c>
      <c r="DJ45" s="2"/>
    </row>
    <row r="46" spans="1:114" ht="24.75" customHeight="1" x14ac:dyDescent="0.25">
      <c r="A46" s="13" t="s">
        <v>113</v>
      </c>
      <c r="B46" s="17">
        <v>88</v>
      </c>
      <c r="C46" s="6" t="s">
        <v>159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>
        <v>350</v>
      </c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>
        <v>1000</v>
      </c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8"/>
      <c r="DC46" s="8"/>
      <c r="DD46" s="8"/>
      <c r="DE46" s="7"/>
      <c r="DF46" s="7"/>
      <c r="DG46" s="7"/>
      <c r="DH46" s="7"/>
      <c r="DI46" s="9">
        <f t="shared" si="0"/>
        <v>1350</v>
      </c>
      <c r="DJ46" s="2"/>
    </row>
    <row r="47" spans="1:114" ht="24.75" customHeight="1" x14ac:dyDescent="0.25">
      <c r="A47" s="13" t="s">
        <v>113</v>
      </c>
      <c r="B47" s="17">
        <v>89</v>
      </c>
      <c r="C47" s="6" t="s">
        <v>160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>
        <v>350</v>
      </c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>
        <v>1000</v>
      </c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8"/>
      <c r="DC47" s="8"/>
      <c r="DD47" s="8"/>
      <c r="DE47" s="7"/>
      <c r="DF47" s="7"/>
      <c r="DG47" s="7"/>
      <c r="DH47" s="7"/>
      <c r="DI47" s="9">
        <f t="shared" si="0"/>
        <v>1350</v>
      </c>
      <c r="DJ47" s="2"/>
    </row>
    <row r="48" spans="1:114" ht="24.75" customHeight="1" x14ac:dyDescent="0.25">
      <c r="A48" s="13" t="s">
        <v>113</v>
      </c>
      <c r="B48" s="19">
        <v>90</v>
      </c>
      <c r="C48" s="6" t="s">
        <v>161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>
        <v>200</v>
      </c>
      <c r="R48" s="7"/>
      <c r="S48" s="7"/>
      <c r="T48" s="7"/>
      <c r="U48" s="7"/>
      <c r="V48" s="7"/>
      <c r="W48" s="7">
        <v>100</v>
      </c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>
        <v>100</v>
      </c>
      <c r="AS48" s="7"/>
      <c r="AT48" s="7"/>
      <c r="AU48" s="7"/>
      <c r="AV48" s="7"/>
      <c r="AW48" s="7">
        <v>100</v>
      </c>
      <c r="AX48" s="7"/>
      <c r="AY48" s="7"/>
      <c r="AZ48" s="7"/>
      <c r="BA48" s="7"/>
      <c r="BB48" s="7"/>
      <c r="BC48" s="7"/>
      <c r="BD48" s="7">
        <v>200</v>
      </c>
      <c r="BE48" s="7">
        <v>1200</v>
      </c>
      <c r="BF48" s="7">
        <v>600</v>
      </c>
      <c r="BG48" s="7">
        <v>400</v>
      </c>
      <c r="BH48" s="7">
        <v>3400</v>
      </c>
      <c r="BI48" s="7"/>
      <c r="BJ48" s="7"/>
      <c r="BK48" s="7">
        <v>2400</v>
      </c>
      <c r="BL48" s="7"/>
      <c r="BM48" s="7"/>
      <c r="BN48" s="7"/>
      <c r="BO48" s="7">
        <v>300</v>
      </c>
      <c r="BP48" s="7"/>
      <c r="BQ48" s="7"/>
      <c r="BR48" s="7">
        <v>1000</v>
      </c>
      <c r="BS48" s="7"/>
      <c r="BT48" s="7">
        <v>3000</v>
      </c>
      <c r="BU48" s="7"/>
      <c r="BV48" s="7"/>
      <c r="BW48" s="7"/>
      <c r="BX48" s="7"/>
      <c r="BY48" s="7">
        <v>200</v>
      </c>
      <c r="BZ48" s="7">
        <v>200</v>
      </c>
      <c r="CA48" s="7"/>
      <c r="CB48" s="7"/>
      <c r="CC48" s="7">
        <v>1000</v>
      </c>
      <c r="CD48" s="7"/>
      <c r="CE48" s="7"/>
      <c r="CF48" s="7"/>
      <c r="CG48" s="7">
        <v>100</v>
      </c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>
        <v>100</v>
      </c>
      <c r="CZ48" s="7"/>
      <c r="DA48" s="7"/>
      <c r="DB48" s="7"/>
      <c r="DC48" s="7"/>
      <c r="DD48" s="7"/>
      <c r="DE48" s="7"/>
      <c r="DF48" s="7"/>
      <c r="DG48" s="7">
        <v>200</v>
      </c>
      <c r="DH48" s="7"/>
      <c r="DI48" s="9">
        <f t="shared" si="0"/>
        <v>14800</v>
      </c>
      <c r="DJ48" s="2"/>
    </row>
    <row r="49" spans="1:114" ht="24.75" customHeight="1" x14ac:dyDescent="0.25">
      <c r="A49" s="13" t="s">
        <v>113</v>
      </c>
      <c r="B49" s="19"/>
      <c r="C49" s="6" t="s">
        <v>162</v>
      </c>
      <c r="D49" s="7">
        <v>200</v>
      </c>
      <c r="E49" s="7"/>
      <c r="F49" s="7"/>
      <c r="G49" s="7">
        <v>200</v>
      </c>
      <c r="H49" s="7"/>
      <c r="I49" s="7">
        <v>600</v>
      </c>
      <c r="J49" s="7"/>
      <c r="K49" s="7">
        <v>100</v>
      </c>
      <c r="L49" s="7"/>
      <c r="M49" s="7"/>
      <c r="N49" s="7"/>
      <c r="O49" s="7"/>
      <c r="P49" s="7"/>
      <c r="Q49" s="7">
        <v>200</v>
      </c>
      <c r="R49" s="7">
        <v>400</v>
      </c>
      <c r="S49" s="7"/>
      <c r="T49" s="7"/>
      <c r="U49" s="7"/>
      <c r="V49" s="7"/>
      <c r="W49" s="7"/>
      <c r="X49" s="7"/>
      <c r="Y49" s="7"/>
      <c r="Z49" s="7">
        <v>100</v>
      </c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>
        <v>100</v>
      </c>
      <c r="AL49" s="7"/>
      <c r="AM49" s="7"/>
      <c r="AN49" s="7"/>
      <c r="AO49" s="7"/>
      <c r="AP49" s="7"/>
      <c r="AQ49" s="7">
        <v>100</v>
      </c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>
        <v>3000</v>
      </c>
      <c r="BD49" s="7">
        <v>5000</v>
      </c>
      <c r="BE49" s="7">
        <v>2200</v>
      </c>
      <c r="BF49" s="7">
        <v>300</v>
      </c>
      <c r="BG49" s="7">
        <v>2400</v>
      </c>
      <c r="BH49" s="7">
        <v>1000</v>
      </c>
      <c r="BI49" s="7"/>
      <c r="BJ49" s="7"/>
      <c r="BK49" s="7">
        <v>3400</v>
      </c>
      <c r="BL49" s="7"/>
      <c r="BM49" s="7"/>
      <c r="BN49" s="7">
        <v>100</v>
      </c>
      <c r="BO49" s="7"/>
      <c r="BP49" s="7">
        <v>2500</v>
      </c>
      <c r="BQ49" s="7"/>
      <c r="BR49" s="7"/>
      <c r="BS49" s="7"/>
      <c r="BT49" s="7">
        <v>6000</v>
      </c>
      <c r="BU49" s="7"/>
      <c r="BV49" s="7"/>
      <c r="BW49" s="7"/>
      <c r="BX49" s="7"/>
      <c r="BY49" s="7">
        <v>200</v>
      </c>
      <c r="BZ49" s="7">
        <v>100</v>
      </c>
      <c r="CA49" s="7">
        <v>800</v>
      </c>
      <c r="CB49" s="7"/>
      <c r="CC49" s="7"/>
      <c r="CD49" s="7">
        <v>200</v>
      </c>
      <c r="CE49" s="7"/>
      <c r="CF49" s="7"/>
      <c r="CG49" s="7"/>
      <c r="CH49" s="7"/>
      <c r="CI49" s="7"/>
      <c r="CJ49" s="7">
        <v>500</v>
      </c>
      <c r="CK49" s="7"/>
      <c r="CL49" s="7"/>
      <c r="CM49" s="7"/>
      <c r="CN49" s="7"/>
      <c r="CO49" s="7">
        <v>200</v>
      </c>
      <c r="CP49" s="7"/>
      <c r="CQ49" s="7">
        <v>800</v>
      </c>
      <c r="CR49" s="7"/>
      <c r="CS49" s="7">
        <v>1500</v>
      </c>
      <c r="CT49" s="7"/>
      <c r="CU49" s="7"/>
      <c r="CV49" s="7"/>
      <c r="CW49" s="7"/>
      <c r="CX49" s="7"/>
      <c r="CY49" s="7"/>
      <c r="CZ49" s="7"/>
      <c r="DA49" s="7"/>
      <c r="DB49" s="7">
        <v>100</v>
      </c>
      <c r="DC49" s="7">
        <v>1500</v>
      </c>
      <c r="DD49" s="7"/>
      <c r="DE49" s="7"/>
      <c r="DF49" s="7"/>
      <c r="DG49" s="7">
        <v>200</v>
      </c>
      <c r="DH49" s="7"/>
      <c r="DI49" s="9">
        <f t="shared" si="0"/>
        <v>34000</v>
      </c>
      <c r="DJ49" s="2"/>
    </row>
    <row r="50" spans="1:114" ht="24.75" customHeight="1" x14ac:dyDescent="0.25">
      <c r="A50" s="13" t="s">
        <v>113</v>
      </c>
      <c r="B50" s="19"/>
      <c r="C50" s="6" t="s">
        <v>163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>
        <v>300</v>
      </c>
      <c r="R50" s="7">
        <v>200</v>
      </c>
      <c r="S50" s="7"/>
      <c r="T50" s="7"/>
      <c r="U50" s="7"/>
      <c r="V50" s="7"/>
      <c r="W50" s="7"/>
      <c r="X50" s="7"/>
      <c r="Y50" s="7">
        <v>100</v>
      </c>
      <c r="Z50" s="7"/>
      <c r="AA50" s="7"/>
      <c r="AB50" s="7"/>
      <c r="AC50" s="7"/>
      <c r="AD50" s="7"/>
      <c r="AE50" s="7"/>
      <c r="AF50" s="7">
        <v>300</v>
      </c>
      <c r="AG50" s="7"/>
      <c r="AH50" s="7"/>
      <c r="AI50" s="7">
        <v>100</v>
      </c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>
        <v>200</v>
      </c>
      <c r="BH50" s="7"/>
      <c r="BI50" s="7">
        <v>100</v>
      </c>
      <c r="BJ50" s="7"/>
      <c r="BK50" s="7">
        <v>1500</v>
      </c>
      <c r="BL50" s="7"/>
      <c r="BM50" s="7"/>
      <c r="BN50" s="7"/>
      <c r="BO50" s="7">
        <v>100</v>
      </c>
      <c r="BP50" s="7"/>
      <c r="BQ50" s="7"/>
      <c r="BR50" s="7">
        <v>100</v>
      </c>
      <c r="BS50" s="7"/>
      <c r="BT50" s="7"/>
      <c r="BU50" s="7"/>
      <c r="BV50" s="7"/>
      <c r="BW50" s="7"/>
      <c r="BX50" s="7"/>
      <c r="BY50" s="7"/>
      <c r="BZ50" s="7">
        <v>100</v>
      </c>
      <c r="CA50" s="7">
        <v>100</v>
      </c>
      <c r="CB50" s="7"/>
      <c r="CC50" s="7"/>
      <c r="CD50" s="7"/>
      <c r="CE50" s="7"/>
      <c r="CF50" s="7"/>
      <c r="CG50" s="7"/>
      <c r="CH50" s="7"/>
      <c r="CI50" s="7"/>
      <c r="CJ50" s="7"/>
      <c r="CK50" s="7">
        <v>100</v>
      </c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>
        <v>100</v>
      </c>
      <c r="DF50" s="7"/>
      <c r="DG50" s="7">
        <v>200</v>
      </c>
      <c r="DH50" s="7"/>
      <c r="DI50" s="9">
        <f t="shared" si="0"/>
        <v>3600</v>
      </c>
      <c r="DJ50" s="2"/>
    </row>
    <row r="51" spans="1:114" ht="24.75" customHeight="1" x14ac:dyDescent="0.25">
      <c r="A51" s="13" t="s">
        <v>113</v>
      </c>
      <c r="B51" s="19"/>
      <c r="C51" s="6" t="s">
        <v>164</v>
      </c>
      <c r="D51" s="7"/>
      <c r="E51" s="7"/>
      <c r="F51" s="7"/>
      <c r="G51" s="7">
        <v>200</v>
      </c>
      <c r="H51" s="7"/>
      <c r="I51" s="7"/>
      <c r="J51" s="7"/>
      <c r="K51" s="7"/>
      <c r="L51" s="7"/>
      <c r="M51" s="7"/>
      <c r="N51" s="7"/>
      <c r="O51" s="7"/>
      <c r="P51" s="7"/>
      <c r="Q51" s="7">
        <v>100</v>
      </c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>
        <v>100</v>
      </c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9">
        <f t="shared" si="0"/>
        <v>400</v>
      </c>
      <c r="DJ51" s="2"/>
    </row>
    <row r="52" spans="1:114" ht="24.75" customHeight="1" x14ac:dyDescent="0.25">
      <c r="A52" s="13" t="s">
        <v>113</v>
      </c>
      <c r="B52" s="19"/>
      <c r="C52" s="6" t="s">
        <v>165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>
        <v>100</v>
      </c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>
        <v>200</v>
      </c>
      <c r="BG52" s="7">
        <v>100</v>
      </c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9">
        <f t="shared" ref="DI52:DI93" si="1">SUM(D52:DH52)</f>
        <v>400</v>
      </c>
      <c r="DJ52" s="2"/>
    </row>
    <row r="53" spans="1:114" ht="24.75" customHeight="1" x14ac:dyDescent="0.25">
      <c r="A53" s="13" t="s">
        <v>113</v>
      </c>
      <c r="B53" s="19"/>
      <c r="C53" s="6" t="s">
        <v>166</v>
      </c>
      <c r="D53" s="7"/>
      <c r="E53" s="7"/>
      <c r="F53" s="7">
        <v>3000</v>
      </c>
      <c r="G53" s="7"/>
      <c r="H53" s="7">
        <v>100</v>
      </c>
      <c r="I53" s="7"/>
      <c r="J53" s="7"/>
      <c r="K53" s="7"/>
      <c r="L53" s="7"/>
      <c r="M53" s="7">
        <v>500</v>
      </c>
      <c r="N53" s="7"/>
      <c r="O53" s="7"/>
      <c r="P53" s="7"/>
      <c r="Q53" s="7">
        <v>300</v>
      </c>
      <c r="R53" s="7"/>
      <c r="S53" s="7"/>
      <c r="T53" s="7"/>
      <c r="U53" s="7"/>
      <c r="V53" s="7">
        <v>100</v>
      </c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>
        <v>300</v>
      </c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>
        <v>300</v>
      </c>
      <c r="BB53" s="7"/>
      <c r="BC53" s="7"/>
      <c r="BD53" s="7">
        <v>5500</v>
      </c>
      <c r="BE53" s="7"/>
      <c r="BF53" s="7">
        <v>600</v>
      </c>
      <c r="BG53" s="7">
        <v>2500</v>
      </c>
      <c r="BH53" s="7"/>
      <c r="BI53" s="7">
        <v>100</v>
      </c>
      <c r="BJ53" s="7"/>
      <c r="BK53" s="7">
        <v>1600</v>
      </c>
      <c r="BL53" s="7"/>
      <c r="BM53" s="7"/>
      <c r="BN53" s="7"/>
      <c r="BO53" s="7">
        <v>100</v>
      </c>
      <c r="BP53" s="7"/>
      <c r="BQ53" s="7"/>
      <c r="BR53" s="7">
        <v>1000</v>
      </c>
      <c r="BS53" s="7"/>
      <c r="BT53" s="7">
        <v>3000</v>
      </c>
      <c r="BU53" s="7"/>
      <c r="BV53" s="7"/>
      <c r="BW53" s="7"/>
      <c r="BX53" s="7"/>
      <c r="BY53" s="7"/>
      <c r="BZ53" s="7">
        <v>100</v>
      </c>
      <c r="CA53" s="7"/>
      <c r="CB53" s="7"/>
      <c r="CC53" s="7"/>
      <c r="CD53" s="7"/>
      <c r="CE53" s="7"/>
      <c r="CF53" s="7"/>
      <c r="CG53" s="7">
        <v>100</v>
      </c>
      <c r="CH53" s="7"/>
      <c r="CI53" s="7"/>
      <c r="CJ53" s="7"/>
      <c r="CK53" s="7">
        <v>100</v>
      </c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>
        <v>100</v>
      </c>
      <c r="DC53" s="7">
        <v>400</v>
      </c>
      <c r="DD53" s="7"/>
      <c r="DE53" s="7"/>
      <c r="DF53" s="7"/>
      <c r="DG53" s="7">
        <v>2100</v>
      </c>
      <c r="DH53" s="7"/>
      <c r="DI53" s="9">
        <f t="shared" si="1"/>
        <v>21900</v>
      </c>
      <c r="DJ53" s="2"/>
    </row>
    <row r="54" spans="1:114" ht="24.75" customHeight="1" x14ac:dyDescent="0.25">
      <c r="A54" s="13" t="s">
        <v>113</v>
      </c>
      <c r="B54" s="19"/>
      <c r="C54" s="6" t="s">
        <v>167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>
        <v>100</v>
      </c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>
        <v>100</v>
      </c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9">
        <f t="shared" si="1"/>
        <v>200</v>
      </c>
      <c r="DJ54" s="2"/>
    </row>
    <row r="55" spans="1:114" ht="24.75" customHeight="1" x14ac:dyDescent="0.25">
      <c r="A55" s="13" t="s">
        <v>113</v>
      </c>
      <c r="B55" s="19"/>
      <c r="C55" s="6" t="s">
        <v>168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8"/>
      <c r="DC55" s="8"/>
      <c r="DD55" s="8"/>
      <c r="DE55" s="7"/>
      <c r="DF55" s="7"/>
      <c r="DG55" s="7">
        <v>100</v>
      </c>
      <c r="DH55" s="7"/>
      <c r="DI55" s="9">
        <f t="shared" si="1"/>
        <v>100</v>
      </c>
      <c r="DJ55" s="2"/>
    </row>
    <row r="56" spans="1:114" ht="24.75" customHeight="1" x14ac:dyDescent="0.25">
      <c r="A56" s="13" t="s">
        <v>113</v>
      </c>
      <c r="B56" s="19"/>
      <c r="C56" s="6" t="s">
        <v>169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>
        <v>600</v>
      </c>
      <c r="BG56" s="7">
        <v>500</v>
      </c>
      <c r="BH56" s="7"/>
      <c r="BI56" s="7"/>
      <c r="BJ56" s="7"/>
      <c r="BK56" s="7">
        <v>1500</v>
      </c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>
        <v>200</v>
      </c>
      <c r="BZ56" s="7">
        <v>200</v>
      </c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>
        <v>1500</v>
      </c>
      <c r="CO56" s="7"/>
      <c r="CP56" s="7"/>
      <c r="CQ56" s="7"/>
      <c r="CR56" s="7"/>
      <c r="CS56" s="7"/>
      <c r="CT56" s="7"/>
      <c r="CU56" s="7">
        <v>200</v>
      </c>
      <c r="CV56" s="7"/>
      <c r="CW56" s="7"/>
      <c r="CX56" s="7"/>
      <c r="CY56" s="7"/>
      <c r="CZ56" s="7">
        <v>200</v>
      </c>
      <c r="DA56" s="7"/>
      <c r="DB56" s="7">
        <v>100</v>
      </c>
      <c r="DC56" s="7"/>
      <c r="DD56" s="7"/>
      <c r="DE56" s="7"/>
      <c r="DF56" s="7"/>
      <c r="DG56" s="7">
        <v>200</v>
      </c>
      <c r="DH56" s="7"/>
      <c r="DI56" s="9">
        <f t="shared" si="1"/>
        <v>5200</v>
      </c>
      <c r="DJ56" s="2"/>
    </row>
    <row r="57" spans="1:114" ht="24.75" customHeight="1" x14ac:dyDescent="0.25">
      <c r="A57" s="13" t="s">
        <v>113</v>
      </c>
      <c r="B57" s="19"/>
      <c r="C57" s="6" t="s">
        <v>170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>
        <v>300</v>
      </c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>
        <v>100</v>
      </c>
      <c r="BP57" s="7"/>
      <c r="BQ57" s="7"/>
      <c r="BR57" s="7"/>
      <c r="BS57" s="7"/>
      <c r="BT57" s="7"/>
      <c r="BU57" s="7"/>
      <c r="BV57" s="7"/>
      <c r="BW57" s="7"/>
      <c r="BX57" s="7"/>
      <c r="BY57" s="7">
        <v>100</v>
      </c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>
        <v>200</v>
      </c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>
        <v>100</v>
      </c>
      <c r="DH57" s="7"/>
      <c r="DI57" s="9">
        <f t="shared" si="1"/>
        <v>800</v>
      </c>
      <c r="DJ57" s="2"/>
    </row>
    <row r="58" spans="1:114" ht="24.75" customHeight="1" x14ac:dyDescent="0.25">
      <c r="A58" s="13" t="s">
        <v>113</v>
      </c>
      <c r="B58" s="19"/>
      <c r="C58" s="6" t="s">
        <v>171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>
        <v>300</v>
      </c>
      <c r="Q58" s="7"/>
      <c r="R58" s="7">
        <v>100</v>
      </c>
      <c r="S58" s="7"/>
      <c r="T58" s="7"/>
      <c r="U58" s="7"/>
      <c r="V58" s="7"/>
      <c r="W58" s="7">
        <v>100</v>
      </c>
      <c r="X58" s="7"/>
      <c r="Y58" s="7"/>
      <c r="Z58" s="7"/>
      <c r="AA58" s="7">
        <v>100</v>
      </c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>
        <v>25000</v>
      </c>
      <c r="BE58" s="7"/>
      <c r="BF58" s="7"/>
      <c r="BG58" s="7">
        <v>100</v>
      </c>
      <c r="BH58" s="7">
        <v>500</v>
      </c>
      <c r="BI58" s="7"/>
      <c r="BJ58" s="7"/>
      <c r="BK58" s="7">
        <v>600</v>
      </c>
      <c r="BL58" s="7"/>
      <c r="BM58" s="7"/>
      <c r="BN58" s="7"/>
      <c r="BO58" s="7"/>
      <c r="BP58" s="7"/>
      <c r="BQ58" s="7"/>
      <c r="BR58" s="7">
        <v>200</v>
      </c>
      <c r="BS58" s="7"/>
      <c r="BT58" s="7">
        <v>1400</v>
      </c>
      <c r="BU58" s="7"/>
      <c r="BV58" s="7"/>
      <c r="BW58" s="7"/>
      <c r="BX58" s="7"/>
      <c r="BY58" s="7">
        <v>100</v>
      </c>
      <c r="BZ58" s="7"/>
      <c r="CA58" s="7"/>
      <c r="CB58" s="7"/>
      <c r="CC58" s="7">
        <v>1500</v>
      </c>
      <c r="CD58" s="7"/>
      <c r="CE58" s="7"/>
      <c r="CF58" s="7"/>
      <c r="CG58" s="7">
        <v>400</v>
      </c>
      <c r="CH58" s="7">
        <v>500</v>
      </c>
      <c r="CI58" s="7">
        <v>600</v>
      </c>
      <c r="CJ58" s="7">
        <v>100</v>
      </c>
      <c r="CK58" s="7"/>
      <c r="CL58" s="7"/>
      <c r="CM58" s="7"/>
      <c r="CN58" s="7">
        <v>1000</v>
      </c>
      <c r="CO58" s="7"/>
      <c r="CP58" s="7"/>
      <c r="CQ58" s="7">
        <v>700</v>
      </c>
      <c r="CR58" s="7">
        <v>200</v>
      </c>
      <c r="CS58" s="7"/>
      <c r="CT58" s="7">
        <v>500</v>
      </c>
      <c r="CU58" s="7">
        <v>500</v>
      </c>
      <c r="CV58" s="7"/>
      <c r="CW58" s="7">
        <v>200</v>
      </c>
      <c r="CX58" s="7">
        <v>1000</v>
      </c>
      <c r="CY58" s="7">
        <v>300</v>
      </c>
      <c r="CZ58" s="7">
        <v>600</v>
      </c>
      <c r="DA58" s="7"/>
      <c r="DB58" s="7">
        <v>1800</v>
      </c>
      <c r="DC58" s="7"/>
      <c r="DD58" s="7">
        <v>500</v>
      </c>
      <c r="DE58" s="7"/>
      <c r="DF58" s="7"/>
      <c r="DG58" s="7"/>
      <c r="DH58" s="7"/>
      <c r="DI58" s="9">
        <f t="shared" si="1"/>
        <v>38900</v>
      </c>
      <c r="DJ58" s="2"/>
    </row>
    <row r="59" spans="1:114" ht="24.75" customHeight="1" x14ac:dyDescent="0.25">
      <c r="A59" s="13" t="s">
        <v>113</v>
      </c>
      <c r="B59" s="19"/>
      <c r="C59" s="6" t="s">
        <v>172</v>
      </c>
      <c r="D59" s="7"/>
      <c r="E59" s="7"/>
      <c r="F59" s="7"/>
      <c r="G59" s="7"/>
      <c r="H59" s="7"/>
      <c r="I59" s="7"/>
      <c r="J59" s="7"/>
      <c r="K59" s="7">
        <v>100</v>
      </c>
      <c r="L59" s="7"/>
      <c r="M59" s="7"/>
      <c r="N59" s="7"/>
      <c r="O59" s="7"/>
      <c r="P59" s="7">
        <v>700</v>
      </c>
      <c r="Q59" s="7">
        <v>400</v>
      </c>
      <c r="R59" s="7">
        <v>400</v>
      </c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>
        <v>25000</v>
      </c>
      <c r="BE59" s="7"/>
      <c r="BF59" s="7"/>
      <c r="BG59" s="7">
        <v>200</v>
      </c>
      <c r="BH59" s="7"/>
      <c r="BI59" s="7"/>
      <c r="BJ59" s="7"/>
      <c r="BK59" s="7">
        <v>1300</v>
      </c>
      <c r="BL59" s="7"/>
      <c r="BM59" s="7"/>
      <c r="BN59" s="7"/>
      <c r="BO59" s="7">
        <v>400</v>
      </c>
      <c r="BP59" s="7">
        <v>3600</v>
      </c>
      <c r="BQ59" s="7"/>
      <c r="BR59" s="7">
        <v>2400</v>
      </c>
      <c r="BS59" s="7"/>
      <c r="BT59" s="7">
        <v>900</v>
      </c>
      <c r="BU59" s="7"/>
      <c r="BV59" s="7"/>
      <c r="BW59" s="7"/>
      <c r="BX59" s="7"/>
      <c r="BY59" s="7">
        <v>300</v>
      </c>
      <c r="BZ59" s="7">
        <v>1100</v>
      </c>
      <c r="CA59" s="7"/>
      <c r="CB59" s="7">
        <v>500</v>
      </c>
      <c r="CC59" s="7">
        <v>1000</v>
      </c>
      <c r="CD59" s="7">
        <v>400</v>
      </c>
      <c r="CE59" s="7">
        <v>200</v>
      </c>
      <c r="CF59" s="7"/>
      <c r="CG59" s="7">
        <v>700</v>
      </c>
      <c r="CH59" s="7"/>
      <c r="CI59" s="7"/>
      <c r="CJ59" s="7">
        <v>100</v>
      </c>
      <c r="CK59" s="7">
        <v>200</v>
      </c>
      <c r="CL59" s="7">
        <v>1000</v>
      </c>
      <c r="CM59" s="7">
        <v>300</v>
      </c>
      <c r="CN59" s="7">
        <v>1000</v>
      </c>
      <c r="CO59" s="7">
        <v>1000</v>
      </c>
      <c r="CP59" s="7">
        <v>500</v>
      </c>
      <c r="CQ59" s="7">
        <v>700</v>
      </c>
      <c r="CR59" s="7">
        <v>600</v>
      </c>
      <c r="CS59" s="7"/>
      <c r="CT59" s="7"/>
      <c r="CU59" s="7">
        <v>500</v>
      </c>
      <c r="CV59" s="7"/>
      <c r="CW59" s="7">
        <v>200</v>
      </c>
      <c r="CX59" s="7">
        <v>500</v>
      </c>
      <c r="CY59" s="7"/>
      <c r="CZ59" s="7">
        <v>600</v>
      </c>
      <c r="DA59" s="7"/>
      <c r="DB59" s="7">
        <v>1000</v>
      </c>
      <c r="DC59" s="7">
        <v>2000</v>
      </c>
      <c r="DD59" s="7"/>
      <c r="DE59" s="7"/>
      <c r="DF59" s="7"/>
      <c r="DG59" s="7">
        <v>600</v>
      </c>
      <c r="DH59" s="7"/>
      <c r="DI59" s="9">
        <f t="shared" si="1"/>
        <v>50400</v>
      </c>
      <c r="DJ59" s="2"/>
    </row>
    <row r="60" spans="1:114" ht="24.75" customHeight="1" x14ac:dyDescent="0.25">
      <c r="A60" s="13" t="s">
        <v>113</v>
      </c>
      <c r="B60" s="19"/>
      <c r="C60" s="6" t="s">
        <v>173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>
        <v>3000</v>
      </c>
      <c r="O60" s="7"/>
      <c r="P60" s="7">
        <v>400</v>
      </c>
      <c r="Q60" s="7"/>
      <c r="R60" s="7">
        <v>900</v>
      </c>
      <c r="S60" s="7"/>
      <c r="T60" s="7"/>
      <c r="U60" s="7"/>
      <c r="V60" s="7"/>
      <c r="W60" s="7">
        <v>100</v>
      </c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>
        <v>100</v>
      </c>
      <c r="AK60" s="7"/>
      <c r="AL60" s="7"/>
      <c r="AM60" s="7"/>
      <c r="AN60" s="7"/>
      <c r="AO60" s="7">
        <v>100</v>
      </c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>
        <v>2000</v>
      </c>
      <c r="BD60" s="7">
        <v>20100</v>
      </c>
      <c r="BE60" s="7">
        <v>1500</v>
      </c>
      <c r="BF60" s="7">
        <v>100</v>
      </c>
      <c r="BG60" s="7">
        <v>2200</v>
      </c>
      <c r="BH60" s="7">
        <v>4300</v>
      </c>
      <c r="BI60" s="7">
        <v>200</v>
      </c>
      <c r="BJ60" s="7"/>
      <c r="BK60" s="7">
        <v>3400</v>
      </c>
      <c r="BL60" s="7"/>
      <c r="BM60" s="7">
        <v>200</v>
      </c>
      <c r="BN60" s="7">
        <v>4000</v>
      </c>
      <c r="BO60" s="7">
        <v>1100</v>
      </c>
      <c r="BP60" s="7">
        <v>2000</v>
      </c>
      <c r="BQ60" s="7"/>
      <c r="BR60" s="7"/>
      <c r="BS60" s="7">
        <v>2500</v>
      </c>
      <c r="BT60" s="7">
        <v>3500</v>
      </c>
      <c r="BU60" s="7"/>
      <c r="BV60" s="7">
        <v>300</v>
      </c>
      <c r="BW60" s="7">
        <v>5000</v>
      </c>
      <c r="BX60" s="7"/>
      <c r="BY60" s="7">
        <v>200</v>
      </c>
      <c r="BZ60" s="7">
        <v>1500</v>
      </c>
      <c r="CA60" s="7">
        <v>1700</v>
      </c>
      <c r="CB60" s="7">
        <v>2000</v>
      </c>
      <c r="CC60" s="7">
        <v>1500</v>
      </c>
      <c r="CD60" s="7">
        <v>500</v>
      </c>
      <c r="CE60" s="7">
        <v>200</v>
      </c>
      <c r="CF60" s="7">
        <v>100</v>
      </c>
      <c r="CG60" s="7">
        <v>1700</v>
      </c>
      <c r="CH60" s="7">
        <v>100</v>
      </c>
      <c r="CI60" s="7"/>
      <c r="CJ60" s="7">
        <v>100</v>
      </c>
      <c r="CK60" s="7">
        <v>500</v>
      </c>
      <c r="CL60" s="7"/>
      <c r="CM60" s="7">
        <v>300</v>
      </c>
      <c r="CN60" s="7">
        <v>1000</v>
      </c>
      <c r="CO60" s="7">
        <v>2400</v>
      </c>
      <c r="CP60" s="7">
        <v>500</v>
      </c>
      <c r="CQ60" s="7">
        <v>500</v>
      </c>
      <c r="CR60" s="7">
        <v>600</v>
      </c>
      <c r="CS60" s="7">
        <v>400</v>
      </c>
      <c r="CT60" s="7">
        <v>500</v>
      </c>
      <c r="CU60" s="7">
        <v>500</v>
      </c>
      <c r="CV60" s="7">
        <v>1500</v>
      </c>
      <c r="CW60" s="7">
        <v>200</v>
      </c>
      <c r="CX60" s="7">
        <v>600</v>
      </c>
      <c r="CY60" s="7">
        <v>900</v>
      </c>
      <c r="CZ60" s="7">
        <v>600</v>
      </c>
      <c r="DA60" s="7">
        <v>600</v>
      </c>
      <c r="DB60" s="7">
        <v>1000</v>
      </c>
      <c r="DC60" s="7">
        <v>2000</v>
      </c>
      <c r="DD60" s="7"/>
      <c r="DE60" s="7"/>
      <c r="DF60" s="7"/>
      <c r="DG60" s="7">
        <v>1900</v>
      </c>
      <c r="DH60" s="7"/>
      <c r="DI60" s="9">
        <f t="shared" si="1"/>
        <v>83100</v>
      </c>
      <c r="DJ60" s="2"/>
    </row>
    <row r="61" spans="1:114" ht="24.75" customHeight="1" x14ac:dyDescent="0.25">
      <c r="A61" s="13" t="s">
        <v>113</v>
      </c>
      <c r="B61" s="19"/>
      <c r="C61" s="6" t="s">
        <v>174</v>
      </c>
      <c r="D61" s="7"/>
      <c r="E61" s="7"/>
      <c r="F61" s="7"/>
      <c r="G61" s="7"/>
      <c r="H61" s="7"/>
      <c r="I61" s="7"/>
      <c r="J61" s="7"/>
      <c r="K61" s="7">
        <v>100</v>
      </c>
      <c r="L61" s="7"/>
      <c r="M61" s="7"/>
      <c r="N61" s="7"/>
      <c r="O61" s="7">
        <v>8000</v>
      </c>
      <c r="P61" s="7">
        <v>700</v>
      </c>
      <c r="Q61" s="7"/>
      <c r="R61" s="7">
        <v>900</v>
      </c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>
        <v>11200</v>
      </c>
      <c r="BL61" s="7"/>
      <c r="BM61" s="7"/>
      <c r="BN61" s="7"/>
      <c r="BO61" s="7"/>
      <c r="BP61" s="7">
        <v>7700</v>
      </c>
      <c r="BQ61" s="7"/>
      <c r="BR61" s="7">
        <v>10000</v>
      </c>
      <c r="BS61" s="7">
        <v>4000</v>
      </c>
      <c r="BT61" s="7">
        <v>5900</v>
      </c>
      <c r="BU61" s="7">
        <v>300</v>
      </c>
      <c r="BV61" s="7">
        <v>300</v>
      </c>
      <c r="BW61" s="7">
        <v>3000</v>
      </c>
      <c r="BX61" s="7"/>
      <c r="BY61" s="7"/>
      <c r="BZ61" s="7">
        <v>1100</v>
      </c>
      <c r="CA61" s="7"/>
      <c r="CB61" s="7">
        <v>500</v>
      </c>
      <c r="CC61" s="7"/>
      <c r="CD61" s="7">
        <v>600</v>
      </c>
      <c r="CE61" s="7">
        <v>200</v>
      </c>
      <c r="CF61" s="7">
        <v>2000</v>
      </c>
      <c r="CG61" s="7"/>
      <c r="CH61" s="7">
        <v>200</v>
      </c>
      <c r="CI61" s="7"/>
      <c r="CJ61" s="7">
        <v>100</v>
      </c>
      <c r="CK61" s="7">
        <v>500</v>
      </c>
      <c r="CL61" s="7">
        <v>1000</v>
      </c>
      <c r="CM61" s="7">
        <v>300</v>
      </c>
      <c r="CN61" s="7"/>
      <c r="CO61" s="7"/>
      <c r="CP61" s="7">
        <v>500</v>
      </c>
      <c r="CQ61" s="7"/>
      <c r="CR61" s="7">
        <v>200</v>
      </c>
      <c r="CS61" s="7"/>
      <c r="CT61" s="7">
        <v>200</v>
      </c>
      <c r="CU61" s="7"/>
      <c r="CV61" s="7"/>
      <c r="CW61" s="7"/>
      <c r="CX61" s="7">
        <v>800</v>
      </c>
      <c r="CY61" s="7"/>
      <c r="CZ61" s="7">
        <v>600</v>
      </c>
      <c r="DA61" s="7"/>
      <c r="DB61" s="8">
        <v>500</v>
      </c>
      <c r="DC61" s="8">
        <v>2000</v>
      </c>
      <c r="DD61" s="8"/>
      <c r="DE61" s="7"/>
      <c r="DF61" s="7"/>
      <c r="DG61" s="7">
        <v>600</v>
      </c>
      <c r="DH61" s="7"/>
      <c r="DI61" s="9">
        <f t="shared" si="1"/>
        <v>64000</v>
      </c>
      <c r="DJ61" s="2"/>
    </row>
    <row r="62" spans="1:114" ht="24.75" customHeight="1" x14ac:dyDescent="0.25">
      <c r="A62" s="13" t="s">
        <v>113</v>
      </c>
      <c r="B62" s="19"/>
      <c r="C62" s="6" t="s">
        <v>175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>
        <v>200</v>
      </c>
      <c r="AD62" s="7"/>
      <c r="AE62" s="7"/>
      <c r="AF62" s="7"/>
      <c r="AG62" s="7"/>
      <c r="AH62" s="7"/>
      <c r="AI62" s="7"/>
      <c r="AJ62" s="7"/>
      <c r="AK62" s="7"/>
      <c r="AL62" s="7">
        <v>100</v>
      </c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>
        <v>100</v>
      </c>
      <c r="BG62" s="7">
        <v>100</v>
      </c>
      <c r="BH62" s="7"/>
      <c r="BI62" s="7"/>
      <c r="BJ62" s="7"/>
      <c r="BK62" s="7">
        <v>600</v>
      </c>
      <c r="BL62" s="7"/>
      <c r="BM62" s="7"/>
      <c r="BN62" s="7"/>
      <c r="BO62" s="7"/>
      <c r="BP62" s="7"/>
      <c r="BQ62" s="7"/>
      <c r="BR62" s="7"/>
      <c r="BS62" s="7">
        <v>500</v>
      </c>
      <c r="BT62" s="7">
        <v>500</v>
      </c>
      <c r="BU62" s="7"/>
      <c r="BV62" s="7"/>
      <c r="BW62" s="7"/>
      <c r="BX62" s="7"/>
      <c r="BY62" s="7"/>
      <c r="BZ62" s="7"/>
      <c r="CA62" s="7"/>
      <c r="CB62" s="7">
        <v>500</v>
      </c>
      <c r="CC62" s="7"/>
      <c r="CD62" s="7">
        <v>200</v>
      </c>
      <c r="CE62" s="7">
        <v>200</v>
      </c>
      <c r="CF62" s="7"/>
      <c r="CG62" s="7"/>
      <c r="CH62" s="7"/>
      <c r="CI62" s="7"/>
      <c r="CJ62" s="7"/>
      <c r="CK62" s="7">
        <v>100</v>
      </c>
      <c r="CL62" s="7"/>
      <c r="CM62" s="7"/>
      <c r="CN62" s="7"/>
      <c r="CO62" s="7"/>
      <c r="CP62" s="7"/>
      <c r="CQ62" s="7"/>
      <c r="CR62" s="7"/>
      <c r="CS62" s="7">
        <v>400</v>
      </c>
      <c r="CT62" s="7">
        <v>500</v>
      </c>
      <c r="CU62" s="7"/>
      <c r="CV62" s="7"/>
      <c r="CW62" s="7"/>
      <c r="CX62" s="7"/>
      <c r="CY62" s="7"/>
      <c r="CZ62" s="7">
        <v>200</v>
      </c>
      <c r="DA62" s="7"/>
      <c r="DB62" s="8"/>
      <c r="DC62" s="8"/>
      <c r="DD62" s="8"/>
      <c r="DE62" s="7"/>
      <c r="DF62" s="7"/>
      <c r="DG62" s="7">
        <v>100</v>
      </c>
      <c r="DH62" s="7"/>
      <c r="DI62" s="9">
        <f t="shared" si="1"/>
        <v>4300</v>
      </c>
      <c r="DJ62" s="2"/>
    </row>
    <row r="63" spans="1:114" ht="24.75" customHeight="1" x14ac:dyDescent="0.25">
      <c r="A63" s="13" t="s">
        <v>113</v>
      </c>
      <c r="B63" s="19"/>
      <c r="C63" s="6" t="s">
        <v>176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>
        <v>100</v>
      </c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>
        <v>100</v>
      </c>
      <c r="CU63" s="7"/>
      <c r="CV63" s="7"/>
      <c r="CW63" s="7"/>
      <c r="CX63" s="7"/>
      <c r="CY63" s="7"/>
      <c r="CZ63" s="7"/>
      <c r="DA63" s="7"/>
      <c r="DB63" s="8"/>
      <c r="DC63" s="8"/>
      <c r="DD63" s="8"/>
      <c r="DE63" s="7"/>
      <c r="DF63" s="7"/>
      <c r="DG63" s="7"/>
      <c r="DH63" s="7"/>
      <c r="DI63" s="9">
        <f t="shared" si="1"/>
        <v>200</v>
      </c>
      <c r="DJ63" s="2"/>
    </row>
    <row r="64" spans="1:114" ht="24.75" customHeight="1" x14ac:dyDescent="0.25">
      <c r="A64" s="13" t="s">
        <v>113</v>
      </c>
      <c r="B64" s="17">
        <v>92</v>
      </c>
      <c r="C64" s="6" t="s">
        <v>177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>
        <v>350</v>
      </c>
      <c r="BE64" s="7"/>
      <c r="BF64" s="7"/>
      <c r="BG64" s="7"/>
      <c r="BH64" s="7">
        <v>30</v>
      </c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>
        <v>70</v>
      </c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8"/>
      <c r="DC64" s="8"/>
      <c r="DD64" s="8"/>
      <c r="DE64" s="7"/>
      <c r="DF64" s="7"/>
      <c r="DG64" s="7"/>
      <c r="DH64" s="7"/>
      <c r="DI64" s="9">
        <f t="shared" si="1"/>
        <v>450</v>
      </c>
      <c r="DJ64" s="2"/>
    </row>
    <row r="65" spans="1:114" ht="24.75" customHeight="1" x14ac:dyDescent="0.25">
      <c r="A65" s="13" t="s">
        <v>114</v>
      </c>
      <c r="B65" s="17">
        <v>93</v>
      </c>
      <c r="C65" s="6" t="s">
        <v>178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16">
        <v>230</v>
      </c>
      <c r="BE65" s="7"/>
      <c r="BF65" s="7"/>
      <c r="BG65" s="7"/>
      <c r="BH65" s="16">
        <v>0</v>
      </c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16">
        <v>0</v>
      </c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8"/>
      <c r="DC65" s="8"/>
      <c r="DD65" s="8"/>
      <c r="DE65" s="7"/>
      <c r="DF65" s="7"/>
      <c r="DG65" s="7"/>
      <c r="DH65" s="7"/>
      <c r="DI65" s="9">
        <f t="shared" si="1"/>
        <v>230</v>
      </c>
      <c r="DJ65" s="2"/>
    </row>
    <row r="66" spans="1:114" ht="24.75" customHeight="1" x14ac:dyDescent="0.25">
      <c r="A66" s="13" t="s">
        <v>113</v>
      </c>
      <c r="B66" s="17">
        <v>94</v>
      </c>
      <c r="C66" s="6" t="s">
        <v>179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>
        <v>50</v>
      </c>
      <c r="BG66" s="7">
        <v>500</v>
      </c>
      <c r="BH66" s="7"/>
      <c r="BI66" s="7"/>
      <c r="BJ66" s="7"/>
      <c r="BK66" s="7"/>
      <c r="BL66" s="7"/>
      <c r="BM66" s="7"/>
      <c r="BN66" s="7"/>
      <c r="BO66" s="7"/>
      <c r="BP66" s="7">
        <v>5000</v>
      </c>
      <c r="BQ66" s="7"/>
      <c r="BR66" s="7"/>
      <c r="BS66" s="7"/>
      <c r="BT66" s="7">
        <v>10000</v>
      </c>
      <c r="BU66" s="7"/>
      <c r="BV66" s="7">
        <v>30</v>
      </c>
      <c r="BW66" s="7"/>
      <c r="BX66" s="7"/>
      <c r="BY66" s="7">
        <v>10</v>
      </c>
      <c r="BZ66" s="7"/>
      <c r="CA66" s="7"/>
      <c r="CB66" s="7"/>
      <c r="CC66" s="7">
        <v>30</v>
      </c>
      <c r="CD66" s="7"/>
      <c r="CE66" s="7"/>
      <c r="CF66" s="7"/>
      <c r="CG66" s="7">
        <v>200</v>
      </c>
      <c r="CH66" s="7"/>
      <c r="CI66" s="7"/>
      <c r="CJ66" s="7"/>
      <c r="CK66" s="7"/>
      <c r="CL66" s="7">
        <v>100</v>
      </c>
      <c r="CM66" s="7"/>
      <c r="CN66" s="7"/>
      <c r="CO66" s="7"/>
      <c r="CP66" s="7"/>
      <c r="CQ66" s="7"/>
      <c r="CR66" s="7"/>
      <c r="CS66" s="7">
        <v>400</v>
      </c>
      <c r="CT66" s="7">
        <v>7</v>
      </c>
      <c r="CU66" s="7"/>
      <c r="CV66" s="7"/>
      <c r="CW66" s="7"/>
      <c r="CX66" s="7">
        <v>100</v>
      </c>
      <c r="CY66" s="7"/>
      <c r="CZ66" s="7">
        <v>100</v>
      </c>
      <c r="DA66" s="7"/>
      <c r="DB66" s="8"/>
      <c r="DC66" s="8">
        <v>4000</v>
      </c>
      <c r="DD66" s="8"/>
      <c r="DE66" s="7"/>
      <c r="DF66" s="7"/>
      <c r="DG66" s="7">
        <v>500</v>
      </c>
      <c r="DH66" s="7">
        <v>5000</v>
      </c>
      <c r="DI66" s="9">
        <f t="shared" si="1"/>
        <v>26027</v>
      </c>
      <c r="DJ66" s="2"/>
    </row>
    <row r="67" spans="1:114" ht="24.75" customHeight="1" x14ac:dyDescent="0.25">
      <c r="A67" s="13" t="s">
        <v>113</v>
      </c>
      <c r="B67" s="17">
        <v>101</v>
      </c>
      <c r="C67" s="6" t="s">
        <v>180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>
        <v>2</v>
      </c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8"/>
      <c r="DC67" s="8"/>
      <c r="DD67" s="8"/>
      <c r="DE67" s="7"/>
      <c r="DF67" s="7"/>
      <c r="DG67" s="7"/>
      <c r="DH67" s="7">
        <v>10</v>
      </c>
      <c r="DI67" s="9">
        <f t="shared" si="1"/>
        <v>12</v>
      </c>
      <c r="DJ67" s="2"/>
    </row>
    <row r="68" spans="1:114" ht="24.75" customHeight="1" x14ac:dyDescent="0.25">
      <c r="A68" s="13" t="s">
        <v>113</v>
      </c>
      <c r="B68" s="17">
        <v>103</v>
      </c>
      <c r="C68" s="6" t="s">
        <v>181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>
        <v>5</v>
      </c>
      <c r="BG68" s="7"/>
      <c r="BH68" s="7"/>
      <c r="BI68" s="7"/>
      <c r="BJ68" s="7"/>
      <c r="BK68" s="7"/>
      <c r="BL68" s="7"/>
      <c r="BM68" s="7"/>
      <c r="BN68" s="7"/>
      <c r="BO68" s="7"/>
      <c r="BP68" s="7">
        <v>20</v>
      </c>
      <c r="BQ68" s="7"/>
      <c r="BR68" s="7"/>
      <c r="BS68" s="7"/>
      <c r="BT68" s="7">
        <v>200</v>
      </c>
      <c r="BU68" s="7"/>
      <c r="BV68" s="7"/>
      <c r="BW68" s="7"/>
      <c r="BX68" s="7"/>
      <c r="BY68" s="7">
        <v>10</v>
      </c>
      <c r="BZ68" s="7"/>
      <c r="CA68" s="7"/>
      <c r="CB68" s="7"/>
      <c r="CC68" s="7"/>
      <c r="CD68" s="7"/>
      <c r="CE68" s="7"/>
      <c r="CF68" s="7"/>
      <c r="CG68" s="7"/>
      <c r="CH68" s="7">
        <v>5</v>
      </c>
      <c r="CI68" s="7"/>
      <c r="CJ68" s="7">
        <v>10</v>
      </c>
      <c r="CK68" s="7"/>
      <c r="CL68" s="7"/>
      <c r="CM68" s="7"/>
      <c r="CN68" s="7">
        <v>10</v>
      </c>
      <c r="CO68" s="7"/>
      <c r="CP68" s="7">
        <v>20</v>
      </c>
      <c r="CQ68" s="7"/>
      <c r="CR68" s="7"/>
      <c r="CS68" s="7"/>
      <c r="CT68" s="7">
        <v>10</v>
      </c>
      <c r="CU68" s="7"/>
      <c r="CV68" s="7"/>
      <c r="CW68" s="7">
        <v>2</v>
      </c>
      <c r="CX68" s="7"/>
      <c r="CY68" s="7"/>
      <c r="CZ68" s="7"/>
      <c r="DA68" s="7"/>
      <c r="DB68" s="8"/>
      <c r="DC68" s="8"/>
      <c r="DD68" s="8">
        <v>2</v>
      </c>
      <c r="DE68" s="7"/>
      <c r="DF68" s="7"/>
      <c r="DG68" s="7"/>
      <c r="DH68" s="7"/>
      <c r="DI68" s="9">
        <f t="shared" si="1"/>
        <v>294</v>
      </c>
      <c r="DJ68" s="2"/>
    </row>
    <row r="69" spans="1:114" ht="24.75" customHeight="1" x14ac:dyDescent="0.25">
      <c r="A69" s="13" t="s">
        <v>113</v>
      </c>
      <c r="B69" s="17">
        <v>105</v>
      </c>
      <c r="C69" s="6" t="s">
        <v>182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>
        <v>50</v>
      </c>
      <c r="BH69" s="7">
        <v>8000</v>
      </c>
      <c r="BI69" s="7"/>
      <c r="BJ69" s="7"/>
      <c r="BK69" s="7"/>
      <c r="BL69" s="7"/>
      <c r="BM69" s="7"/>
      <c r="BN69" s="7">
        <v>3300</v>
      </c>
      <c r="BO69" s="7"/>
      <c r="BP69" s="7"/>
      <c r="BQ69" s="7"/>
      <c r="BR69" s="7"/>
      <c r="BS69" s="7"/>
      <c r="BT69" s="7">
        <v>5000</v>
      </c>
      <c r="BU69" s="7"/>
      <c r="BV69" s="7"/>
      <c r="BW69" s="7"/>
      <c r="BX69" s="7"/>
      <c r="BY69" s="7"/>
      <c r="BZ69" s="7"/>
      <c r="CA69" s="7"/>
      <c r="CB69" s="7"/>
      <c r="CC69" s="7">
        <v>4000</v>
      </c>
      <c r="CD69" s="7">
        <v>25</v>
      </c>
      <c r="CE69" s="7">
        <v>100</v>
      </c>
      <c r="CF69" s="7"/>
      <c r="CG69" s="7"/>
      <c r="CH69" s="7"/>
      <c r="CI69" s="7"/>
      <c r="CJ69" s="7"/>
      <c r="CK69" s="7">
        <v>70</v>
      </c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8">
        <v>50</v>
      </c>
      <c r="DC69" s="8"/>
      <c r="DD69" s="8"/>
      <c r="DE69" s="7"/>
      <c r="DF69" s="7"/>
      <c r="DG69" s="7"/>
      <c r="DH69" s="7"/>
      <c r="DI69" s="9">
        <f t="shared" si="1"/>
        <v>20595</v>
      </c>
      <c r="DJ69" s="2"/>
    </row>
    <row r="70" spans="1:114" ht="24.75" customHeight="1" x14ac:dyDescent="0.25">
      <c r="A70" s="13" t="s">
        <v>113</v>
      </c>
      <c r="B70" s="19">
        <v>106</v>
      </c>
      <c r="C70" s="6" t="s">
        <v>183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>
        <v>2</v>
      </c>
      <c r="BD70" s="7"/>
      <c r="BE70" s="7"/>
      <c r="BF70" s="7">
        <v>3</v>
      </c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8"/>
      <c r="DC70" s="8"/>
      <c r="DD70" s="8"/>
      <c r="DE70" s="7"/>
      <c r="DF70" s="7"/>
      <c r="DG70" s="7"/>
      <c r="DH70" s="7"/>
      <c r="DI70" s="9">
        <f t="shared" si="1"/>
        <v>5</v>
      </c>
      <c r="DJ70" s="2"/>
    </row>
    <row r="71" spans="1:114" ht="24.75" customHeight="1" x14ac:dyDescent="0.25">
      <c r="A71" s="13" t="s">
        <v>113</v>
      </c>
      <c r="B71" s="19"/>
      <c r="C71" s="6" t="s">
        <v>184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>
        <v>2</v>
      </c>
      <c r="BD71" s="7"/>
      <c r="BE71" s="7"/>
      <c r="BF71" s="7">
        <v>3</v>
      </c>
      <c r="BG71" s="7"/>
      <c r="BH71" s="7">
        <v>60</v>
      </c>
      <c r="BI71" s="7"/>
      <c r="BJ71" s="7"/>
      <c r="BK71" s="7"/>
      <c r="BL71" s="7"/>
      <c r="BM71" s="7"/>
      <c r="BN71" s="7"/>
      <c r="BO71" s="7"/>
      <c r="BP71" s="7"/>
      <c r="BQ71" s="7"/>
      <c r="BR71" s="7">
        <v>50</v>
      </c>
      <c r="BS71" s="7"/>
      <c r="BT71" s="7">
        <v>20</v>
      </c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8"/>
      <c r="DC71" s="8"/>
      <c r="DD71" s="8"/>
      <c r="DE71" s="7"/>
      <c r="DF71" s="7"/>
      <c r="DG71" s="7"/>
      <c r="DH71" s="7"/>
      <c r="DI71" s="9">
        <f t="shared" si="1"/>
        <v>135</v>
      </c>
      <c r="DJ71" s="2"/>
    </row>
    <row r="72" spans="1:114" ht="24.75" customHeight="1" x14ac:dyDescent="0.25">
      <c r="A72" s="13" t="s">
        <v>113</v>
      </c>
      <c r="B72" s="19"/>
      <c r="C72" s="6" t="s">
        <v>185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>
        <v>2</v>
      </c>
      <c r="BD72" s="7"/>
      <c r="BE72" s="7"/>
      <c r="BF72" s="7">
        <v>3</v>
      </c>
      <c r="BG72" s="7"/>
      <c r="BH72" s="7"/>
      <c r="BI72" s="7"/>
      <c r="BJ72" s="7"/>
      <c r="BK72" s="7">
        <v>20</v>
      </c>
      <c r="BL72" s="7"/>
      <c r="BM72" s="7"/>
      <c r="BN72" s="7"/>
      <c r="BO72" s="7"/>
      <c r="BP72" s="7"/>
      <c r="BQ72" s="7"/>
      <c r="BR72" s="7">
        <v>50</v>
      </c>
      <c r="BS72" s="7"/>
      <c r="BT72" s="7">
        <v>20</v>
      </c>
      <c r="BU72" s="7"/>
      <c r="BV72" s="7"/>
      <c r="BW72" s="7"/>
      <c r="BX72" s="7"/>
      <c r="BY72" s="7">
        <v>11</v>
      </c>
      <c r="BZ72" s="7"/>
      <c r="CA72" s="7">
        <v>10</v>
      </c>
      <c r="CB72" s="7"/>
      <c r="CC72" s="7"/>
      <c r="CD72" s="7"/>
      <c r="CE72" s="7">
        <v>2</v>
      </c>
      <c r="CF72" s="7"/>
      <c r="CG72" s="7"/>
      <c r="CH72" s="7">
        <v>1</v>
      </c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8"/>
      <c r="DC72" s="8"/>
      <c r="DD72" s="8"/>
      <c r="DE72" s="7"/>
      <c r="DF72" s="7"/>
      <c r="DG72" s="7"/>
      <c r="DH72" s="7"/>
      <c r="DI72" s="9">
        <f t="shared" si="1"/>
        <v>119</v>
      </c>
      <c r="DJ72" s="2"/>
    </row>
    <row r="73" spans="1:114" ht="24.75" customHeight="1" x14ac:dyDescent="0.25">
      <c r="A73" s="13" t="s">
        <v>113</v>
      </c>
      <c r="B73" s="17">
        <v>107</v>
      </c>
      <c r="C73" s="6" t="s">
        <v>186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>
        <v>70</v>
      </c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>
        <v>1</v>
      </c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8"/>
      <c r="DC73" s="8"/>
      <c r="DD73" s="8"/>
      <c r="DE73" s="7"/>
      <c r="DF73" s="7"/>
      <c r="DG73" s="7"/>
      <c r="DH73" s="7">
        <v>100</v>
      </c>
      <c r="DI73" s="9">
        <f t="shared" si="1"/>
        <v>171</v>
      </c>
      <c r="DJ73" s="2"/>
    </row>
    <row r="74" spans="1:114" ht="24.75" customHeight="1" x14ac:dyDescent="0.25">
      <c r="A74" s="13" t="s">
        <v>113</v>
      </c>
      <c r="B74" s="17">
        <v>108</v>
      </c>
      <c r="C74" s="6" t="s">
        <v>187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>
        <v>3</v>
      </c>
      <c r="BG74" s="7"/>
      <c r="BH74" s="7">
        <v>50</v>
      </c>
      <c r="BI74" s="7"/>
      <c r="BJ74" s="7"/>
      <c r="BK74" s="7">
        <v>20</v>
      </c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8"/>
      <c r="DC74" s="8"/>
      <c r="DD74" s="8"/>
      <c r="DE74" s="7"/>
      <c r="DF74" s="7"/>
      <c r="DG74" s="7"/>
      <c r="DH74" s="7">
        <v>100</v>
      </c>
      <c r="DI74" s="9">
        <f t="shared" si="1"/>
        <v>173</v>
      </c>
      <c r="DJ74" s="2"/>
    </row>
    <row r="75" spans="1:114" ht="24.75" customHeight="1" x14ac:dyDescent="0.25">
      <c r="A75" s="13" t="s">
        <v>113</v>
      </c>
      <c r="B75" s="17">
        <v>109</v>
      </c>
      <c r="C75" s="6" t="s">
        <v>188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>
        <v>20</v>
      </c>
      <c r="BE75" s="7"/>
      <c r="BF75" s="7"/>
      <c r="BG75" s="7">
        <v>1</v>
      </c>
      <c r="BH75" s="7">
        <v>10</v>
      </c>
      <c r="BI75" s="7"/>
      <c r="BJ75" s="7"/>
      <c r="BK75" s="7"/>
      <c r="BL75" s="7"/>
      <c r="BM75" s="7"/>
      <c r="BN75" s="7"/>
      <c r="BO75" s="7"/>
      <c r="BP75" s="7">
        <v>3</v>
      </c>
      <c r="BQ75" s="7"/>
      <c r="BR75" s="7"/>
      <c r="BS75" s="7"/>
      <c r="BT75" s="7">
        <v>10</v>
      </c>
      <c r="BU75" s="7"/>
      <c r="BV75" s="7">
        <v>2</v>
      </c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8"/>
      <c r="DC75" s="8"/>
      <c r="DD75" s="8"/>
      <c r="DE75" s="7"/>
      <c r="DF75" s="7"/>
      <c r="DG75" s="7"/>
      <c r="DH75" s="7"/>
      <c r="DI75" s="9">
        <f t="shared" si="1"/>
        <v>46</v>
      </c>
      <c r="DJ75" s="2"/>
    </row>
    <row r="76" spans="1:114" ht="24.75" customHeight="1" x14ac:dyDescent="0.25">
      <c r="A76" s="13" t="s">
        <v>113</v>
      </c>
      <c r="B76" s="19">
        <v>110</v>
      </c>
      <c r="C76" s="6" t="s">
        <v>189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>
        <v>50</v>
      </c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8"/>
      <c r="DC76" s="8"/>
      <c r="DD76" s="8"/>
      <c r="DE76" s="7"/>
      <c r="DF76" s="7"/>
      <c r="DG76" s="7"/>
      <c r="DH76" s="7"/>
      <c r="DI76" s="9">
        <f t="shared" si="1"/>
        <v>50</v>
      </c>
      <c r="DJ76" s="2"/>
    </row>
    <row r="77" spans="1:114" ht="24.75" customHeight="1" x14ac:dyDescent="0.25">
      <c r="A77" s="13" t="s">
        <v>113</v>
      </c>
      <c r="B77" s="19"/>
      <c r="C77" s="6" t="s">
        <v>190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>
        <v>15</v>
      </c>
      <c r="BE77" s="7"/>
      <c r="BF77" s="7"/>
      <c r="BG77" s="7"/>
      <c r="BH77" s="7">
        <v>80</v>
      </c>
      <c r="BI77" s="7"/>
      <c r="BJ77" s="7"/>
      <c r="BK77" s="7"/>
      <c r="BL77" s="7"/>
      <c r="BM77" s="7"/>
      <c r="BN77" s="7"/>
      <c r="BO77" s="7"/>
      <c r="BP77" s="7"/>
      <c r="BQ77" s="7"/>
      <c r="BR77" s="7">
        <v>30</v>
      </c>
      <c r="BS77" s="7"/>
      <c r="BT77" s="7">
        <v>100</v>
      </c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8"/>
      <c r="DC77" s="8"/>
      <c r="DD77" s="8"/>
      <c r="DE77" s="7"/>
      <c r="DF77" s="7"/>
      <c r="DG77" s="7"/>
      <c r="DH77" s="7"/>
      <c r="DI77" s="9">
        <f t="shared" si="1"/>
        <v>225</v>
      </c>
      <c r="DJ77" s="2"/>
    </row>
    <row r="78" spans="1:114" ht="24.75" customHeight="1" x14ac:dyDescent="0.25">
      <c r="A78" s="13" t="s">
        <v>113</v>
      </c>
      <c r="B78" s="19"/>
      <c r="C78" s="6" t="s">
        <v>191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>
        <v>20</v>
      </c>
      <c r="BE78" s="7"/>
      <c r="BF78" s="7"/>
      <c r="BG78" s="7"/>
      <c r="BH78" s="7">
        <v>40</v>
      </c>
      <c r="BI78" s="7"/>
      <c r="BJ78" s="7"/>
      <c r="BK78" s="7"/>
      <c r="BL78" s="7"/>
      <c r="BM78" s="7"/>
      <c r="BN78" s="7"/>
      <c r="BO78" s="7"/>
      <c r="BP78" s="7"/>
      <c r="BQ78" s="7"/>
      <c r="BR78" s="7">
        <v>30</v>
      </c>
      <c r="BS78" s="7"/>
      <c r="BT78" s="7">
        <v>50</v>
      </c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8"/>
      <c r="DC78" s="8"/>
      <c r="DD78" s="8"/>
      <c r="DE78" s="7"/>
      <c r="DF78" s="7"/>
      <c r="DG78" s="7"/>
      <c r="DH78" s="7"/>
      <c r="DI78" s="9">
        <f t="shared" si="1"/>
        <v>140</v>
      </c>
      <c r="DJ78" s="2"/>
    </row>
    <row r="79" spans="1:114" ht="24.75" customHeight="1" x14ac:dyDescent="0.25">
      <c r="A79" s="13" t="s">
        <v>113</v>
      </c>
      <c r="B79" s="17">
        <v>112</v>
      </c>
      <c r="C79" s="6" t="s">
        <v>192</v>
      </c>
      <c r="D79" s="7"/>
      <c r="E79" s="7"/>
      <c r="F79" s="7"/>
      <c r="G79" s="7">
        <v>1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>
        <v>4</v>
      </c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8"/>
      <c r="DC79" s="8"/>
      <c r="DD79" s="8"/>
      <c r="DE79" s="7"/>
      <c r="DF79" s="7"/>
      <c r="DG79" s="7"/>
      <c r="DH79" s="7"/>
      <c r="DI79" s="9">
        <f t="shared" si="1"/>
        <v>5</v>
      </c>
      <c r="DJ79" s="2"/>
    </row>
    <row r="80" spans="1:114" ht="21.75" customHeight="1" x14ac:dyDescent="0.25">
      <c r="A80" s="13" t="s">
        <v>113</v>
      </c>
      <c r="B80" s="20">
        <v>113</v>
      </c>
      <c r="C80" s="6" t="s">
        <v>193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>
        <v>2</v>
      </c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8"/>
      <c r="DC80" s="8"/>
      <c r="DD80" s="8"/>
      <c r="DE80" s="7"/>
      <c r="DF80" s="7"/>
      <c r="DG80" s="7"/>
      <c r="DH80" s="7"/>
      <c r="DI80" s="9">
        <f t="shared" si="1"/>
        <v>2</v>
      </c>
      <c r="DJ80" s="2"/>
    </row>
    <row r="81" spans="1:114" ht="21.75" customHeight="1" x14ac:dyDescent="0.25">
      <c r="A81" s="13" t="s">
        <v>113</v>
      </c>
      <c r="B81" s="21"/>
      <c r="C81" s="6" t="s">
        <v>194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>
        <v>2</v>
      </c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8"/>
      <c r="DC81" s="8"/>
      <c r="DD81" s="8"/>
      <c r="DE81" s="7"/>
      <c r="DF81" s="7"/>
      <c r="DG81" s="7"/>
      <c r="DH81" s="7"/>
      <c r="DI81" s="9">
        <f t="shared" si="1"/>
        <v>2</v>
      </c>
      <c r="DJ81" s="2"/>
    </row>
    <row r="82" spans="1:114" ht="21.75" customHeight="1" x14ac:dyDescent="0.25">
      <c r="A82" s="13" t="s">
        <v>113</v>
      </c>
      <c r="B82" s="21"/>
      <c r="C82" s="6" t="s">
        <v>195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>
        <v>5</v>
      </c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8"/>
      <c r="DC82" s="8"/>
      <c r="DD82" s="8"/>
      <c r="DE82" s="7"/>
      <c r="DF82" s="7"/>
      <c r="DG82" s="7">
        <v>3</v>
      </c>
      <c r="DH82" s="7"/>
      <c r="DI82" s="9">
        <f t="shared" si="1"/>
        <v>8</v>
      </c>
      <c r="DJ82" s="2"/>
    </row>
    <row r="83" spans="1:114" ht="21.75" customHeight="1" x14ac:dyDescent="0.25">
      <c r="A83" s="13" t="s">
        <v>113</v>
      </c>
      <c r="B83" s="21"/>
      <c r="C83" s="6" t="s">
        <v>196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>
        <v>1</v>
      </c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>
        <v>5</v>
      </c>
      <c r="BU83" s="7"/>
      <c r="BV83" s="7"/>
      <c r="BW83" s="7"/>
      <c r="BX83" s="7"/>
      <c r="BY83" s="7"/>
      <c r="BZ83" s="7"/>
      <c r="CA83" s="7"/>
      <c r="CB83" s="7"/>
      <c r="CC83" s="7">
        <v>7</v>
      </c>
      <c r="CD83" s="7"/>
      <c r="CE83" s="7"/>
      <c r="CF83" s="7"/>
      <c r="CG83" s="7"/>
      <c r="CH83" s="7"/>
      <c r="CI83" s="7"/>
      <c r="CJ83" s="7">
        <v>5</v>
      </c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>
        <v>3</v>
      </c>
      <c r="DA83" s="7"/>
      <c r="DB83" s="8"/>
      <c r="DC83" s="8"/>
      <c r="DD83" s="8"/>
      <c r="DE83" s="7"/>
      <c r="DF83" s="7"/>
      <c r="DG83" s="7"/>
      <c r="DH83" s="7"/>
      <c r="DI83" s="9">
        <f t="shared" si="1"/>
        <v>21</v>
      </c>
      <c r="DJ83" s="2"/>
    </row>
    <row r="84" spans="1:114" ht="21.75" customHeight="1" x14ac:dyDescent="0.25">
      <c r="A84" s="13" t="s">
        <v>113</v>
      </c>
      <c r="B84" s="21"/>
      <c r="C84" s="6" t="s">
        <v>197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>
        <v>1</v>
      </c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>
        <v>5</v>
      </c>
      <c r="BU84" s="7"/>
      <c r="BV84" s="7"/>
      <c r="BW84" s="7"/>
      <c r="BX84" s="7"/>
      <c r="BY84" s="7"/>
      <c r="BZ84" s="7"/>
      <c r="CA84" s="7"/>
      <c r="CB84" s="7"/>
      <c r="CC84" s="7">
        <v>7</v>
      </c>
      <c r="CD84" s="7"/>
      <c r="CE84" s="7"/>
      <c r="CF84" s="7"/>
      <c r="CG84" s="7"/>
      <c r="CH84" s="7"/>
      <c r="CI84" s="7"/>
      <c r="CJ84" s="7">
        <v>5</v>
      </c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>
        <v>3</v>
      </c>
      <c r="DA84" s="7"/>
      <c r="DB84" s="8"/>
      <c r="DC84" s="8"/>
      <c r="DD84" s="8"/>
      <c r="DE84" s="7"/>
      <c r="DF84" s="7"/>
      <c r="DG84" s="7"/>
      <c r="DH84" s="7"/>
      <c r="DI84" s="9">
        <f t="shared" si="1"/>
        <v>21</v>
      </c>
      <c r="DJ84" s="2"/>
    </row>
    <row r="85" spans="1:114" ht="21.75" customHeight="1" x14ac:dyDescent="0.25">
      <c r="A85" s="13" t="s">
        <v>113</v>
      </c>
      <c r="B85" s="21"/>
      <c r="C85" s="6" t="s">
        <v>198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>
        <v>1</v>
      </c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>
        <v>5</v>
      </c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8"/>
      <c r="DC85" s="8"/>
      <c r="DD85" s="8"/>
      <c r="DE85" s="7"/>
      <c r="DF85" s="7"/>
      <c r="DG85" s="7"/>
      <c r="DH85" s="7"/>
      <c r="DI85" s="9">
        <f t="shared" si="1"/>
        <v>6</v>
      </c>
      <c r="DJ85" s="2"/>
    </row>
    <row r="86" spans="1:114" ht="21.75" customHeight="1" x14ac:dyDescent="0.25">
      <c r="A86" s="13" t="s">
        <v>113</v>
      </c>
      <c r="B86" s="22"/>
      <c r="C86" s="6" t="s">
        <v>199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>
        <v>15</v>
      </c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8"/>
      <c r="DC86" s="8"/>
      <c r="DD86" s="8"/>
      <c r="DE86" s="7"/>
      <c r="DF86" s="7"/>
      <c r="DG86" s="7"/>
      <c r="DH86" s="7"/>
      <c r="DI86" s="9">
        <f t="shared" si="1"/>
        <v>15</v>
      </c>
      <c r="DJ86" s="2"/>
    </row>
    <row r="87" spans="1:114" ht="21.75" customHeight="1" x14ac:dyDescent="0.25">
      <c r="A87" s="13" t="s">
        <v>113</v>
      </c>
      <c r="B87" s="17">
        <v>114</v>
      </c>
      <c r="C87" s="6" t="s">
        <v>200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>
        <v>2</v>
      </c>
      <c r="BS87" s="7"/>
      <c r="BT87" s="7">
        <v>5</v>
      </c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8"/>
      <c r="DC87" s="8"/>
      <c r="DD87" s="8"/>
      <c r="DE87" s="7"/>
      <c r="DF87" s="7"/>
      <c r="DG87" s="7"/>
      <c r="DH87" s="7"/>
      <c r="DI87" s="9">
        <f t="shared" si="1"/>
        <v>7</v>
      </c>
      <c r="DJ87" s="2"/>
    </row>
    <row r="88" spans="1:114" ht="21.75" customHeight="1" x14ac:dyDescent="0.25">
      <c r="A88" s="13" t="s">
        <v>113</v>
      </c>
      <c r="B88" s="17">
        <v>115</v>
      </c>
      <c r="C88" s="6" t="s">
        <v>201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>
        <v>2</v>
      </c>
      <c r="BS88" s="7"/>
      <c r="BT88" s="7">
        <v>5</v>
      </c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8"/>
      <c r="DC88" s="8"/>
      <c r="DD88" s="8"/>
      <c r="DE88" s="7"/>
      <c r="DF88" s="7"/>
      <c r="DG88" s="7"/>
      <c r="DH88" s="7"/>
      <c r="DI88" s="9">
        <f t="shared" si="1"/>
        <v>7</v>
      </c>
      <c r="DJ88" s="2"/>
    </row>
    <row r="89" spans="1:114" ht="21.75" customHeight="1" x14ac:dyDescent="0.25">
      <c r="A89" s="13" t="s">
        <v>113</v>
      </c>
      <c r="B89" s="17">
        <v>116</v>
      </c>
      <c r="C89" s="6" t="s">
        <v>202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>
        <v>100</v>
      </c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>
        <v>5</v>
      </c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>
        <v>10</v>
      </c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8"/>
      <c r="DC89" s="8"/>
      <c r="DD89" s="8"/>
      <c r="DE89" s="7"/>
      <c r="DF89" s="7"/>
      <c r="DG89" s="7"/>
      <c r="DH89" s="7"/>
      <c r="DI89" s="9">
        <f t="shared" si="1"/>
        <v>115</v>
      </c>
      <c r="DJ89" s="2"/>
    </row>
    <row r="90" spans="1:114" ht="21.75" customHeight="1" x14ac:dyDescent="0.25">
      <c r="A90" s="13" t="s">
        <v>113</v>
      </c>
      <c r="B90" s="17">
        <v>117</v>
      </c>
      <c r="C90" s="6" t="s">
        <v>203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>
        <v>20</v>
      </c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>
        <v>5</v>
      </c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>
        <v>10</v>
      </c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8"/>
      <c r="DC90" s="8"/>
      <c r="DD90" s="8"/>
      <c r="DE90" s="7"/>
      <c r="DF90" s="7"/>
      <c r="DG90" s="7"/>
      <c r="DH90" s="7"/>
      <c r="DI90" s="9">
        <f t="shared" si="1"/>
        <v>35</v>
      </c>
      <c r="DJ90" s="2"/>
    </row>
    <row r="91" spans="1:114" ht="24.75" customHeight="1" x14ac:dyDescent="0.25">
      <c r="A91" s="13" t="s">
        <v>113</v>
      </c>
      <c r="B91" s="17">
        <v>119</v>
      </c>
      <c r="C91" s="6" t="s">
        <v>204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>
        <v>30</v>
      </c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>
        <v>50</v>
      </c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>
        <v>200</v>
      </c>
      <c r="BS91" s="7"/>
      <c r="BT91" s="7">
        <v>1400</v>
      </c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>
        <v>5</v>
      </c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>
        <v>10</v>
      </c>
      <c r="DA91" s="7"/>
      <c r="DB91" s="8"/>
      <c r="DC91" s="8"/>
      <c r="DD91" s="8"/>
      <c r="DE91" s="7"/>
      <c r="DF91" s="7"/>
      <c r="DG91" s="7"/>
      <c r="DH91" s="7"/>
      <c r="DI91" s="9">
        <f t="shared" si="1"/>
        <v>1695</v>
      </c>
      <c r="DJ91" s="2"/>
    </row>
    <row r="92" spans="1:114" ht="24.75" customHeight="1" x14ac:dyDescent="0.25">
      <c r="A92" s="13" t="s">
        <v>114</v>
      </c>
      <c r="B92" s="17">
        <v>120</v>
      </c>
      <c r="C92" s="6" t="s">
        <v>205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16">
        <v>0</v>
      </c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16">
        <v>200</v>
      </c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8"/>
      <c r="DC92" s="8"/>
      <c r="DD92" s="8"/>
      <c r="DE92" s="7"/>
      <c r="DF92" s="7"/>
      <c r="DG92" s="7"/>
      <c r="DH92" s="7"/>
      <c r="DI92" s="9">
        <f t="shared" si="1"/>
        <v>200</v>
      </c>
      <c r="DJ92" s="2"/>
    </row>
    <row r="93" spans="1:114" ht="24.75" customHeight="1" x14ac:dyDescent="0.25">
      <c r="A93" s="13" t="s">
        <v>113</v>
      </c>
      <c r="B93" s="17">
        <v>125</v>
      </c>
      <c r="C93" s="6" t="s">
        <v>206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>
        <v>50</v>
      </c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8"/>
      <c r="DC93" s="8"/>
      <c r="DD93" s="8"/>
      <c r="DE93" s="7"/>
      <c r="DF93" s="7"/>
      <c r="DG93" s="7"/>
      <c r="DH93" s="7"/>
      <c r="DI93" s="9">
        <f t="shared" si="1"/>
        <v>50</v>
      </c>
      <c r="DJ93" s="2"/>
    </row>
    <row r="94" spans="1:114" ht="24.75" customHeight="1" x14ac:dyDescent="0.25">
      <c r="A94" s="13" t="s">
        <v>113</v>
      </c>
      <c r="B94" s="17">
        <v>126</v>
      </c>
      <c r="C94" s="6" t="s">
        <v>207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>
        <v>80</v>
      </c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>
        <v>50</v>
      </c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8"/>
      <c r="DC94" s="8"/>
      <c r="DD94" s="8"/>
      <c r="DE94" s="7"/>
      <c r="DF94" s="7"/>
      <c r="DG94" s="7"/>
      <c r="DH94" s="7"/>
      <c r="DI94" s="9">
        <f t="shared" ref="DI94:DI111" si="2">SUM(D94:DH94)</f>
        <v>130</v>
      </c>
      <c r="DJ94" s="2"/>
    </row>
    <row r="95" spans="1:114" ht="24.75" customHeight="1" x14ac:dyDescent="0.25">
      <c r="A95" s="13" t="s">
        <v>113</v>
      </c>
      <c r="B95" s="17">
        <v>127</v>
      </c>
      <c r="C95" s="6" t="s">
        <v>208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>
        <v>10</v>
      </c>
      <c r="BD95" s="7">
        <v>30</v>
      </c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>
        <v>50</v>
      </c>
      <c r="BT95" s="7">
        <v>1000</v>
      </c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8"/>
      <c r="DC95" s="8"/>
      <c r="DD95" s="8"/>
      <c r="DE95" s="7"/>
      <c r="DF95" s="7"/>
      <c r="DG95" s="7"/>
      <c r="DH95" s="7"/>
      <c r="DI95" s="9">
        <f t="shared" si="2"/>
        <v>1090</v>
      </c>
      <c r="DJ95" s="2"/>
    </row>
    <row r="96" spans="1:114" ht="24.75" customHeight="1" x14ac:dyDescent="0.25">
      <c r="A96" s="13" t="s">
        <v>113</v>
      </c>
      <c r="B96" s="17">
        <v>130</v>
      </c>
      <c r="C96" s="6" t="s">
        <v>209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>
        <v>10</v>
      </c>
      <c r="BG96" s="7">
        <v>20</v>
      </c>
      <c r="BH96" s="7"/>
      <c r="BI96" s="7"/>
      <c r="BJ96" s="7"/>
      <c r="BK96" s="7"/>
      <c r="BL96" s="7"/>
      <c r="BM96" s="7"/>
      <c r="BN96" s="7"/>
      <c r="BO96" s="7"/>
      <c r="BP96" s="7">
        <v>5</v>
      </c>
      <c r="BQ96" s="7"/>
      <c r="BR96" s="7"/>
      <c r="BS96" s="7"/>
      <c r="BT96" s="7">
        <v>200</v>
      </c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8"/>
      <c r="DC96" s="8"/>
      <c r="DD96" s="8"/>
      <c r="DE96" s="7"/>
      <c r="DF96" s="7"/>
      <c r="DG96" s="7"/>
      <c r="DH96" s="7"/>
      <c r="DI96" s="9">
        <f t="shared" si="2"/>
        <v>235</v>
      </c>
      <c r="DJ96" s="2"/>
    </row>
    <row r="97" spans="1:114" ht="24.75" customHeight="1" x14ac:dyDescent="0.25">
      <c r="A97" s="13" t="s">
        <v>113</v>
      </c>
      <c r="B97" s="17">
        <v>131</v>
      </c>
      <c r="C97" s="6" t="s">
        <v>210</v>
      </c>
      <c r="D97" s="7"/>
      <c r="E97" s="7"/>
      <c r="F97" s="7"/>
      <c r="G97" s="7">
        <v>10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>
        <v>10</v>
      </c>
      <c r="BG97" s="7">
        <v>20</v>
      </c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>
        <v>10</v>
      </c>
      <c r="CF97" s="7"/>
      <c r="CG97" s="7"/>
      <c r="CH97" s="7">
        <v>5</v>
      </c>
      <c r="CI97" s="7"/>
      <c r="CJ97" s="7"/>
      <c r="CK97" s="7"/>
      <c r="CL97" s="7"/>
      <c r="CM97" s="7"/>
      <c r="CN97" s="7"/>
      <c r="CO97" s="7"/>
      <c r="CP97" s="7"/>
      <c r="CQ97" s="7">
        <v>5</v>
      </c>
      <c r="CR97" s="7"/>
      <c r="CS97" s="7">
        <v>10</v>
      </c>
      <c r="CT97" s="7"/>
      <c r="CU97" s="7"/>
      <c r="CV97" s="7"/>
      <c r="CW97" s="7"/>
      <c r="CX97" s="7"/>
      <c r="CY97" s="7"/>
      <c r="CZ97" s="7"/>
      <c r="DA97" s="7"/>
      <c r="DB97" s="8"/>
      <c r="DC97" s="8"/>
      <c r="DD97" s="8"/>
      <c r="DE97" s="7"/>
      <c r="DF97" s="7"/>
      <c r="DG97" s="7"/>
      <c r="DH97" s="7"/>
      <c r="DI97" s="9">
        <f t="shared" si="2"/>
        <v>70</v>
      </c>
      <c r="DJ97" s="2"/>
    </row>
    <row r="98" spans="1:114" ht="24.75" customHeight="1" x14ac:dyDescent="0.25">
      <c r="A98" s="13" t="s">
        <v>113</v>
      </c>
      <c r="B98" s="17">
        <v>132</v>
      </c>
      <c r="C98" s="6" t="s">
        <v>211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>
        <v>10</v>
      </c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>
        <v>500</v>
      </c>
      <c r="BU98" s="7"/>
      <c r="BV98" s="7"/>
      <c r="BW98" s="7"/>
      <c r="BX98" s="7"/>
      <c r="BY98" s="7"/>
      <c r="BZ98" s="7"/>
      <c r="CA98" s="7"/>
      <c r="CB98" s="7"/>
      <c r="CC98" s="7"/>
      <c r="CD98" s="7">
        <v>5</v>
      </c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>
        <v>6</v>
      </c>
      <c r="DA98" s="7"/>
      <c r="DB98" s="8"/>
      <c r="DC98" s="8"/>
      <c r="DD98" s="8"/>
      <c r="DE98" s="7"/>
      <c r="DF98" s="7"/>
      <c r="DG98" s="7">
        <v>5</v>
      </c>
      <c r="DH98" s="7"/>
      <c r="DI98" s="9">
        <f t="shared" si="2"/>
        <v>526</v>
      </c>
      <c r="DJ98" s="2"/>
    </row>
    <row r="99" spans="1:114" ht="24.75" customHeight="1" x14ac:dyDescent="0.25">
      <c r="A99" s="13" t="s">
        <v>114</v>
      </c>
      <c r="B99" s="17">
        <v>137</v>
      </c>
      <c r="C99" s="6" t="s">
        <v>212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16">
        <v>4</v>
      </c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16">
        <v>0</v>
      </c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8"/>
      <c r="DC99" s="8"/>
      <c r="DD99" s="8"/>
      <c r="DE99" s="7"/>
      <c r="DF99" s="7"/>
      <c r="DG99" s="7"/>
      <c r="DH99" s="7"/>
      <c r="DI99" s="9">
        <f t="shared" si="2"/>
        <v>4</v>
      </c>
      <c r="DJ99" s="2"/>
    </row>
    <row r="100" spans="1:114" ht="24.75" customHeight="1" x14ac:dyDescent="0.25">
      <c r="A100" s="13" t="s">
        <v>113</v>
      </c>
      <c r="B100" s="17">
        <v>139</v>
      </c>
      <c r="C100" s="6" t="s">
        <v>213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>
        <v>40</v>
      </c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8"/>
      <c r="DC100" s="8"/>
      <c r="DD100" s="8"/>
      <c r="DE100" s="7"/>
      <c r="DF100" s="7"/>
      <c r="DG100" s="7"/>
      <c r="DH100" s="7"/>
      <c r="DI100" s="9">
        <f t="shared" si="2"/>
        <v>40</v>
      </c>
      <c r="DJ100" s="2"/>
    </row>
    <row r="101" spans="1:114" ht="24.75" customHeight="1" x14ac:dyDescent="0.25">
      <c r="A101" s="13" t="s">
        <v>113</v>
      </c>
      <c r="B101" s="19">
        <v>148</v>
      </c>
      <c r="C101" s="6" t="s">
        <v>214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>
        <v>50</v>
      </c>
      <c r="BE101" s="7"/>
      <c r="BF101" s="7"/>
      <c r="BG101" s="7"/>
      <c r="BH101" s="7">
        <v>10</v>
      </c>
      <c r="BI101" s="7"/>
      <c r="BJ101" s="7"/>
      <c r="BK101" s="7">
        <v>60</v>
      </c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8"/>
      <c r="DC101" s="8"/>
      <c r="DD101" s="8"/>
      <c r="DE101" s="7"/>
      <c r="DF101" s="7"/>
      <c r="DG101" s="7"/>
      <c r="DH101" s="7"/>
      <c r="DI101" s="9">
        <f t="shared" si="2"/>
        <v>120</v>
      </c>
      <c r="DJ101" s="2"/>
    </row>
    <row r="102" spans="1:114" ht="24.75" customHeight="1" x14ac:dyDescent="0.25">
      <c r="A102" s="13" t="s">
        <v>113</v>
      </c>
      <c r="B102" s="19"/>
      <c r="C102" s="6" t="s">
        <v>215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>
        <v>350</v>
      </c>
      <c r="BE102" s="7"/>
      <c r="BF102" s="7"/>
      <c r="BG102" s="7"/>
      <c r="BH102" s="7">
        <v>70</v>
      </c>
      <c r="BI102" s="7"/>
      <c r="BJ102" s="7"/>
      <c r="BK102" s="7">
        <v>150</v>
      </c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8"/>
      <c r="DC102" s="8"/>
      <c r="DD102" s="8"/>
      <c r="DE102" s="7"/>
      <c r="DF102" s="7"/>
      <c r="DG102" s="7"/>
      <c r="DH102" s="7"/>
      <c r="DI102" s="9">
        <f t="shared" si="2"/>
        <v>570</v>
      </c>
      <c r="DJ102" s="2"/>
    </row>
    <row r="103" spans="1:114" ht="24.75" customHeight="1" x14ac:dyDescent="0.25">
      <c r="A103" s="13" t="s">
        <v>113</v>
      </c>
      <c r="B103" s="19"/>
      <c r="C103" s="6" t="s">
        <v>216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>
        <v>30</v>
      </c>
      <c r="BI103" s="7"/>
      <c r="BJ103" s="7"/>
      <c r="BK103" s="7">
        <v>50</v>
      </c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>
        <v>20</v>
      </c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8"/>
      <c r="DC103" s="8"/>
      <c r="DD103" s="8"/>
      <c r="DE103" s="7"/>
      <c r="DF103" s="7"/>
      <c r="DG103" s="7"/>
      <c r="DH103" s="7"/>
      <c r="DI103" s="9">
        <f t="shared" si="2"/>
        <v>100</v>
      </c>
      <c r="DJ103" s="2"/>
    </row>
    <row r="104" spans="1:114" ht="24.75" customHeight="1" x14ac:dyDescent="0.25">
      <c r="A104" s="13" t="s">
        <v>113</v>
      </c>
      <c r="B104" s="17">
        <v>149</v>
      </c>
      <c r="C104" s="6" t="s">
        <v>217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>
        <v>10</v>
      </c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8"/>
      <c r="DC104" s="8"/>
      <c r="DD104" s="8"/>
      <c r="DE104" s="7"/>
      <c r="DF104" s="7"/>
      <c r="DG104" s="7"/>
      <c r="DH104" s="7"/>
      <c r="DI104" s="9">
        <f t="shared" si="2"/>
        <v>10</v>
      </c>
      <c r="DJ104" s="2"/>
    </row>
    <row r="105" spans="1:114" ht="24.75" customHeight="1" x14ac:dyDescent="0.25">
      <c r="A105" s="13" t="s">
        <v>113</v>
      </c>
      <c r="B105" s="17">
        <v>151</v>
      </c>
      <c r="C105" s="6" t="s">
        <v>218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>
        <v>15</v>
      </c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8"/>
      <c r="DC105" s="8"/>
      <c r="DD105" s="8"/>
      <c r="DE105" s="7"/>
      <c r="DF105" s="7"/>
      <c r="DG105" s="7"/>
      <c r="DH105" s="7"/>
      <c r="DI105" s="9">
        <f t="shared" si="2"/>
        <v>15</v>
      </c>
      <c r="DJ105" s="2"/>
    </row>
    <row r="106" spans="1:114" ht="24.75" customHeight="1" x14ac:dyDescent="0.25">
      <c r="A106" s="13" t="s">
        <v>113</v>
      </c>
      <c r="B106" s="17">
        <v>152</v>
      </c>
      <c r="C106" s="6" t="s">
        <v>219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>
        <v>10</v>
      </c>
      <c r="BH106" s="7"/>
      <c r="BI106" s="7"/>
      <c r="BJ106" s="7"/>
      <c r="BK106" s="7">
        <v>20</v>
      </c>
      <c r="BL106" s="7"/>
      <c r="BM106" s="7"/>
      <c r="BN106" s="7"/>
      <c r="BO106" s="7"/>
      <c r="BP106" s="7"/>
      <c r="BQ106" s="7"/>
      <c r="BR106" s="7"/>
      <c r="BS106" s="7"/>
      <c r="BT106" s="7">
        <v>80</v>
      </c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8"/>
      <c r="DC106" s="8"/>
      <c r="DD106" s="8"/>
      <c r="DE106" s="7"/>
      <c r="DF106" s="7"/>
      <c r="DG106" s="7">
        <v>20</v>
      </c>
      <c r="DH106" s="7"/>
      <c r="DI106" s="9">
        <f t="shared" si="2"/>
        <v>130</v>
      </c>
      <c r="DJ106" s="2"/>
    </row>
    <row r="107" spans="1:114" ht="24.75" customHeight="1" x14ac:dyDescent="0.25">
      <c r="A107" s="13" t="s">
        <v>113</v>
      </c>
      <c r="B107" s="17">
        <v>153</v>
      </c>
      <c r="C107" s="6" t="s">
        <v>220</v>
      </c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>
        <v>20</v>
      </c>
      <c r="BL107" s="7"/>
      <c r="BM107" s="7"/>
      <c r="BN107" s="7"/>
      <c r="BO107" s="7"/>
      <c r="BP107" s="7"/>
      <c r="BQ107" s="7"/>
      <c r="BR107" s="7"/>
      <c r="BS107" s="7"/>
      <c r="BT107" s="7">
        <v>300</v>
      </c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8"/>
      <c r="DC107" s="8"/>
      <c r="DD107" s="8"/>
      <c r="DE107" s="7"/>
      <c r="DF107" s="7"/>
      <c r="DG107" s="7">
        <v>30</v>
      </c>
      <c r="DH107" s="7"/>
      <c r="DI107" s="9">
        <f t="shared" si="2"/>
        <v>350</v>
      </c>
      <c r="DJ107" s="2"/>
    </row>
    <row r="108" spans="1:114" ht="24.75" customHeight="1" x14ac:dyDescent="0.25">
      <c r="A108" s="13" t="s">
        <v>113</v>
      </c>
      <c r="B108" s="17">
        <v>154</v>
      </c>
      <c r="C108" s="6" t="s">
        <v>221</v>
      </c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>
        <v>20</v>
      </c>
      <c r="BE108" s="7"/>
      <c r="BF108" s="7"/>
      <c r="BG108" s="7"/>
      <c r="BH108" s="7"/>
      <c r="BI108" s="7"/>
      <c r="BJ108" s="7"/>
      <c r="BK108" s="7">
        <v>50</v>
      </c>
      <c r="BL108" s="7"/>
      <c r="BM108" s="7"/>
      <c r="BN108" s="7"/>
      <c r="BO108" s="7"/>
      <c r="BP108" s="7"/>
      <c r="BQ108" s="7"/>
      <c r="BR108" s="7"/>
      <c r="BS108" s="7"/>
      <c r="BT108" s="7">
        <v>230</v>
      </c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8"/>
      <c r="DC108" s="8"/>
      <c r="DD108" s="8"/>
      <c r="DE108" s="7"/>
      <c r="DF108" s="7"/>
      <c r="DG108" s="7">
        <v>30</v>
      </c>
      <c r="DH108" s="7"/>
      <c r="DI108" s="9">
        <f t="shared" si="2"/>
        <v>330</v>
      </c>
      <c r="DJ108" s="2"/>
    </row>
    <row r="109" spans="1:114" ht="24.75" customHeight="1" x14ac:dyDescent="0.25">
      <c r="A109" s="13" t="s">
        <v>113</v>
      </c>
      <c r="B109" s="17">
        <v>155</v>
      </c>
      <c r="C109" s="6" t="s">
        <v>222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>
        <v>20</v>
      </c>
      <c r="BI109" s="7"/>
      <c r="BJ109" s="7"/>
      <c r="BK109" s="7">
        <v>10</v>
      </c>
      <c r="BL109" s="7"/>
      <c r="BM109" s="7"/>
      <c r="BN109" s="7"/>
      <c r="BO109" s="7"/>
      <c r="BP109" s="7"/>
      <c r="BQ109" s="7"/>
      <c r="BR109" s="7"/>
      <c r="BS109" s="7"/>
      <c r="BT109" s="7">
        <v>150</v>
      </c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8"/>
      <c r="DC109" s="8"/>
      <c r="DD109" s="8"/>
      <c r="DE109" s="7"/>
      <c r="DF109" s="7"/>
      <c r="DG109" s="7"/>
      <c r="DH109" s="7"/>
      <c r="DI109" s="9">
        <f t="shared" si="2"/>
        <v>180</v>
      </c>
      <c r="DJ109" s="2"/>
    </row>
    <row r="110" spans="1:114" ht="24.75" customHeight="1" x14ac:dyDescent="0.25">
      <c r="A110" s="13" t="s">
        <v>113</v>
      </c>
      <c r="B110" s="17">
        <v>156</v>
      </c>
      <c r="C110" s="6" t="s">
        <v>223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>
        <v>20</v>
      </c>
      <c r="BL110" s="7"/>
      <c r="BM110" s="7"/>
      <c r="BN110" s="7"/>
      <c r="BO110" s="7"/>
      <c r="BP110" s="7"/>
      <c r="BQ110" s="7"/>
      <c r="BR110" s="7"/>
      <c r="BS110" s="7"/>
      <c r="BT110" s="7">
        <v>30</v>
      </c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8"/>
      <c r="DC110" s="8"/>
      <c r="DD110" s="8"/>
      <c r="DE110" s="7"/>
      <c r="DF110" s="7"/>
      <c r="DG110" s="7"/>
      <c r="DH110" s="7"/>
      <c r="DI110" s="9">
        <f t="shared" si="2"/>
        <v>50</v>
      </c>
      <c r="DJ110" s="2"/>
    </row>
    <row r="111" spans="1:114" ht="24.75" customHeight="1" x14ac:dyDescent="0.25">
      <c r="A111" s="13" t="s">
        <v>113</v>
      </c>
      <c r="B111" s="18">
        <v>157</v>
      </c>
      <c r="C111" s="6" t="s">
        <v>224</v>
      </c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8"/>
      <c r="DC111" s="8"/>
      <c r="DD111" s="8"/>
      <c r="DE111" s="7"/>
      <c r="DF111" s="7"/>
      <c r="DG111" s="7">
        <v>5</v>
      </c>
      <c r="DH111" s="7"/>
      <c r="DI111" s="9">
        <f t="shared" si="2"/>
        <v>5</v>
      </c>
      <c r="DJ111" s="2"/>
    </row>
    <row r="112" spans="1:114" s="3" customFormat="1" x14ac:dyDescent="0.25">
      <c r="A112" s="14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</row>
    <row r="113" spans="4:114" x14ac:dyDescent="0.2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  <c r="CO113" s="12"/>
      <c r="CP113" s="12"/>
      <c r="CQ113" s="12"/>
      <c r="CR113" s="12"/>
      <c r="CS113" s="12"/>
      <c r="CT113" s="12"/>
      <c r="CU113" s="12"/>
      <c r="CV113" s="12"/>
      <c r="CW113" s="12"/>
      <c r="CX113" s="12"/>
      <c r="CY113" s="12"/>
      <c r="CZ113" s="12"/>
      <c r="DA113" s="12"/>
      <c r="DB113" s="12"/>
      <c r="DC113" s="12"/>
      <c r="DD113" s="12"/>
      <c r="DE113" s="12"/>
      <c r="DF113" s="12"/>
      <c r="DG113" s="12"/>
      <c r="DH113" s="12"/>
      <c r="DI113" s="12"/>
      <c r="DJ113" s="2"/>
    </row>
    <row r="114" spans="4:114" x14ac:dyDescent="0.2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  <c r="CO114" s="12"/>
      <c r="CP114" s="12"/>
      <c r="CQ114" s="12"/>
      <c r="CR114" s="12"/>
      <c r="CS114" s="12"/>
      <c r="CT114" s="12"/>
      <c r="CU114" s="12"/>
      <c r="CV114" s="12"/>
      <c r="CW114" s="12"/>
      <c r="CX114" s="12"/>
      <c r="CY114" s="12"/>
      <c r="CZ114" s="12"/>
      <c r="DA114" s="12"/>
      <c r="DB114" s="12"/>
      <c r="DC114" s="12"/>
      <c r="DD114" s="12"/>
      <c r="DE114" s="12"/>
      <c r="DF114" s="12"/>
      <c r="DG114" s="12"/>
      <c r="DH114" s="12"/>
      <c r="DI114" s="12"/>
      <c r="DJ114" s="2"/>
    </row>
    <row r="115" spans="4:114" x14ac:dyDescent="0.2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2"/>
    </row>
    <row r="116" spans="4:114" x14ac:dyDescent="0.2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  <c r="CO116" s="12"/>
      <c r="CP116" s="12"/>
      <c r="CQ116" s="12"/>
      <c r="CR116" s="12"/>
      <c r="CS116" s="12"/>
      <c r="CT116" s="12"/>
      <c r="CU116" s="12"/>
      <c r="CV116" s="12"/>
      <c r="CW116" s="12"/>
      <c r="CX116" s="12"/>
      <c r="CY116" s="12"/>
      <c r="CZ116" s="12"/>
      <c r="DA116" s="12"/>
      <c r="DB116" s="12"/>
      <c r="DC116" s="12"/>
      <c r="DD116" s="12"/>
      <c r="DE116" s="12"/>
      <c r="DF116" s="12"/>
      <c r="DG116" s="12"/>
      <c r="DH116" s="12"/>
      <c r="DI116" s="12"/>
      <c r="DJ116" s="2"/>
    </row>
    <row r="117" spans="4:114" x14ac:dyDescent="0.2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  <c r="BU117" s="12"/>
      <c r="BV117" s="12"/>
      <c r="BW117" s="12"/>
      <c r="BX117" s="12"/>
      <c r="BY117" s="12"/>
      <c r="BZ117" s="12"/>
      <c r="CA117" s="12"/>
      <c r="CB117" s="12"/>
      <c r="CC117" s="12"/>
      <c r="CD117" s="12"/>
      <c r="CE117" s="12"/>
      <c r="CF117" s="12"/>
      <c r="CG117" s="12"/>
      <c r="CH117" s="12"/>
      <c r="CI117" s="12"/>
      <c r="CJ117" s="12"/>
      <c r="CK117" s="12"/>
      <c r="CL117" s="12"/>
      <c r="CM117" s="12"/>
      <c r="CN117" s="12"/>
      <c r="CO117" s="12"/>
      <c r="CP117" s="12"/>
      <c r="CQ117" s="12"/>
      <c r="CR117" s="12"/>
      <c r="CS117" s="12"/>
      <c r="CT117" s="12"/>
      <c r="CU117" s="12"/>
      <c r="CV117" s="12"/>
      <c r="CW117" s="12"/>
      <c r="CX117" s="12"/>
      <c r="CY117" s="12"/>
      <c r="CZ117" s="12"/>
      <c r="DA117" s="12"/>
      <c r="DB117" s="12"/>
      <c r="DC117" s="12"/>
      <c r="DD117" s="12"/>
      <c r="DE117" s="12"/>
      <c r="DF117" s="12"/>
      <c r="DG117" s="12"/>
      <c r="DH117" s="12"/>
      <c r="DI117" s="12"/>
      <c r="DJ117" s="2"/>
    </row>
    <row r="118" spans="4:114" x14ac:dyDescent="0.2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  <c r="CO118" s="12"/>
      <c r="CP118" s="12"/>
      <c r="CQ118" s="12"/>
      <c r="CR118" s="12"/>
      <c r="CS118" s="12"/>
      <c r="CT118" s="12"/>
      <c r="CU118" s="12"/>
      <c r="CV118" s="12"/>
      <c r="CW118" s="12"/>
      <c r="CX118" s="12"/>
      <c r="CY118" s="12"/>
      <c r="CZ118" s="12"/>
      <c r="DA118" s="12"/>
      <c r="DB118" s="12"/>
      <c r="DC118" s="12"/>
      <c r="DD118" s="12"/>
      <c r="DE118" s="12"/>
      <c r="DF118" s="12"/>
      <c r="DG118" s="12"/>
      <c r="DH118" s="12"/>
      <c r="DI118" s="12"/>
      <c r="DJ118" s="2"/>
    </row>
    <row r="119" spans="4:114" x14ac:dyDescent="0.2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2"/>
    </row>
    <row r="120" spans="4:114" x14ac:dyDescent="0.2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2"/>
      <c r="BP120" s="12"/>
      <c r="BQ120" s="12"/>
      <c r="BR120" s="12"/>
      <c r="BS120" s="12"/>
      <c r="BT120" s="12"/>
      <c r="BU120" s="12"/>
      <c r="BV120" s="12"/>
      <c r="BW120" s="12"/>
      <c r="BX120" s="12"/>
      <c r="BY120" s="12"/>
      <c r="BZ120" s="12"/>
      <c r="CA120" s="12"/>
      <c r="CB120" s="12"/>
      <c r="CC120" s="12"/>
      <c r="CD120" s="12"/>
      <c r="CE120" s="12"/>
      <c r="CF120" s="12"/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2"/>
      <c r="DI120" s="12"/>
      <c r="DJ120" s="2"/>
    </row>
    <row r="121" spans="4:114" x14ac:dyDescent="0.2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  <c r="BD121" s="12"/>
      <c r="BE121" s="12"/>
      <c r="BF121" s="12"/>
      <c r="BG121" s="12"/>
      <c r="BH121" s="12"/>
      <c r="BI121" s="12"/>
      <c r="BJ121" s="12"/>
      <c r="BK121" s="12"/>
      <c r="BL121" s="12"/>
      <c r="BM121" s="12"/>
      <c r="BN121" s="12"/>
      <c r="BO121" s="12"/>
      <c r="BP121" s="12"/>
      <c r="BQ121" s="12"/>
      <c r="BR121" s="12"/>
      <c r="BS121" s="12"/>
      <c r="BT121" s="12"/>
      <c r="BU121" s="12"/>
      <c r="BV121" s="12"/>
      <c r="BW121" s="12"/>
      <c r="BX121" s="12"/>
      <c r="BY121" s="12"/>
      <c r="BZ121" s="12"/>
      <c r="CA121" s="12"/>
      <c r="CB121" s="12"/>
      <c r="CC121" s="12"/>
      <c r="CD121" s="12"/>
      <c r="CE121" s="12"/>
      <c r="CF121" s="12"/>
      <c r="CG121" s="12"/>
      <c r="CH121" s="12"/>
      <c r="CI121" s="12"/>
      <c r="CJ121" s="12"/>
      <c r="CK121" s="12"/>
      <c r="CL121" s="12"/>
      <c r="CM121" s="12"/>
      <c r="CN121" s="12"/>
      <c r="CO121" s="12"/>
      <c r="CP121" s="12"/>
      <c r="CQ121" s="12"/>
      <c r="CR121" s="12"/>
      <c r="CS121" s="12"/>
      <c r="CT121" s="12"/>
      <c r="CU121" s="12"/>
      <c r="CV121" s="12"/>
      <c r="CW121" s="12"/>
      <c r="CX121" s="12"/>
      <c r="CY121" s="12"/>
      <c r="CZ121" s="12"/>
      <c r="DA121" s="12"/>
      <c r="DB121" s="12"/>
      <c r="DC121" s="12"/>
      <c r="DD121" s="12"/>
      <c r="DE121" s="12"/>
      <c r="DF121" s="12"/>
      <c r="DG121" s="12"/>
      <c r="DH121" s="12"/>
      <c r="DI121" s="12"/>
      <c r="DJ121" s="2"/>
    </row>
    <row r="122" spans="4:114" x14ac:dyDescent="0.2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  <c r="BD122" s="12"/>
      <c r="BE122" s="12"/>
      <c r="BF122" s="12"/>
      <c r="BG122" s="12"/>
      <c r="BH122" s="12"/>
      <c r="BI122" s="12"/>
      <c r="BJ122" s="12"/>
      <c r="BK122" s="12"/>
      <c r="BL122" s="12"/>
      <c r="BM122" s="12"/>
      <c r="BN122" s="12"/>
      <c r="BO122" s="12"/>
      <c r="BP122" s="12"/>
      <c r="BQ122" s="12"/>
      <c r="BR122" s="12"/>
      <c r="BS122" s="12"/>
      <c r="BT122" s="12"/>
      <c r="BU122" s="12"/>
      <c r="BV122" s="12"/>
      <c r="BW122" s="12"/>
      <c r="BX122" s="12"/>
      <c r="BY122" s="12"/>
      <c r="BZ122" s="12"/>
      <c r="CA122" s="12"/>
      <c r="CB122" s="12"/>
      <c r="CC122" s="12"/>
      <c r="CD122" s="12"/>
      <c r="CE122" s="12"/>
      <c r="CF122" s="12"/>
      <c r="CG122" s="12"/>
      <c r="CH122" s="12"/>
      <c r="CI122" s="12"/>
      <c r="CJ122" s="12"/>
      <c r="CK122" s="12"/>
      <c r="CL122" s="12"/>
      <c r="CM122" s="12"/>
      <c r="CN122" s="12"/>
      <c r="CO122" s="12"/>
      <c r="CP122" s="12"/>
      <c r="CQ122" s="12"/>
      <c r="CR122" s="12"/>
      <c r="CS122" s="12"/>
      <c r="CT122" s="12"/>
      <c r="CU122" s="12"/>
      <c r="CV122" s="12"/>
      <c r="CW122" s="12"/>
      <c r="CX122" s="12"/>
      <c r="CY122" s="12"/>
      <c r="CZ122" s="12"/>
      <c r="DA122" s="12"/>
      <c r="DB122" s="12"/>
      <c r="DC122" s="12"/>
      <c r="DD122" s="12"/>
      <c r="DE122" s="12"/>
      <c r="DF122" s="12"/>
      <c r="DG122" s="12"/>
      <c r="DH122" s="12"/>
      <c r="DI122" s="12"/>
      <c r="DJ122" s="2"/>
    </row>
    <row r="123" spans="4:114" x14ac:dyDescent="0.2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  <c r="CO123" s="12"/>
      <c r="CP123" s="12"/>
      <c r="CQ123" s="12"/>
      <c r="CR123" s="12"/>
      <c r="CS123" s="12"/>
      <c r="CT123" s="12"/>
      <c r="CU123" s="12"/>
      <c r="CV123" s="12"/>
      <c r="CW123" s="12"/>
      <c r="CX123" s="12"/>
      <c r="CY123" s="12"/>
      <c r="CZ123" s="12"/>
      <c r="DA123" s="12"/>
      <c r="DB123" s="12"/>
      <c r="DC123" s="12"/>
      <c r="DD123" s="12"/>
      <c r="DE123" s="12"/>
      <c r="DF123" s="12"/>
      <c r="DG123" s="12"/>
      <c r="DH123" s="12"/>
      <c r="DI123" s="12"/>
      <c r="DJ123" s="2"/>
    </row>
    <row r="124" spans="4:114" x14ac:dyDescent="0.2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  <c r="CO124" s="12"/>
      <c r="CP124" s="12"/>
      <c r="CQ124" s="12"/>
      <c r="CR124" s="12"/>
      <c r="CS124" s="12"/>
      <c r="CT124" s="12"/>
      <c r="CU124" s="12"/>
      <c r="CV124" s="12"/>
      <c r="CW124" s="12"/>
      <c r="CX124" s="12"/>
      <c r="CY124" s="12"/>
      <c r="CZ124" s="12"/>
      <c r="DA124" s="12"/>
      <c r="DB124" s="12"/>
      <c r="DC124" s="12"/>
      <c r="DD124" s="12"/>
      <c r="DE124" s="12"/>
      <c r="DF124" s="12"/>
      <c r="DG124" s="12"/>
      <c r="DH124" s="12"/>
      <c r="DI124" s="12"/>
      <c r="DJ124" s="2"/>
    </row>
    <row r="125" spans="4:114" x14ac:dyDescent="0.2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  <c r="BD125" s="12"/>
      <c r="BE125" s="12"/>
      <c r="BF125" s="12"/>
      <c r="BG125" s="12"/>
      <c r="BH125" s="12"/>
      <c r="BI125" s="12"/>
      <c r="BJ125" s="12"/>
      <c r="BK125" s="12"/>
      <c r="BL125" s="12"/>
      <c r="BM125" s="12"/>
      <c r="BN125" s="12"/>
      <c r="BO125" s="12"/>
      <c r="BP125" s="12"/>
      <c r="BQ125" s="12"/>
      <c r="BR125" s="12"/>
      <c r="BS125" s="12"/>
      <c r="BT125" s="12"/>
      <c r="BU125" s="12"/>
      <c r="BV125" s="12"/>
      <c r="BW125" s="12"/>
      <c r="BX125" s="12"/>
      <c r="BY125" s="12"/>
      <c r="BZ125" s="12"/>
      <c r="CA125" s="12"/>
      <c r="CB125" s="12"/>
      <c r="CC125" s="12"/>
      <c r="CD125" s="12"/>
      <c r="CE125" s="12"/>
      <c r="CF125" s="12"/>
      <c r="CG125" s="12"/>
      <c r="CH125" s="12"/>
      <c r="CI125" s="12"/>
      <c r="CJ125" s="12"/>
      <c r="CK125" s="12"/>
      <c r="CL125" s="12"/>
      <c r="CM125" s="12"/>
      <c r="CN125" s="12"/>
      <c r="CO125" s="12"/>
      <c r="CP125" s="12"/>
      <c r="CQ125" s="12"/>
      <c r="CR125" s="12"/>
      <c r="CS125" s="12"/>
      <c r="CT125" s="12"/>
      <c r="CU125" s="12"/>
      <c r="CV125" s="12"/>
      <c r="CW125" s="12"/>
      <c r="CX125" s="12"/>
      <c r="CY125" s="12"/>
      <c r="CZ125" s="12"/>
      <c r="DA125" s="12"/>
      <c r="DB125" s="12"/>
      <c r="DC125" s="12"/>
      <c r="DD125" s="12"/>
      <c r="DE125" s="12"/>
      <c r="DF125" s="12"/>
      <c r="DG125" s="12"/>
      <c r="DH125" s="12"/>
      <c r="DI125" s="12"/>
      <c r="DJ125" s="2"/>
    </row>
    <row r="126" spans="4:114" x14ac:dyDescent="0.2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  <c r="BK126" s="12"/>
      <c r="BL126" s="12"/>
      <c r="BM126" s="12"/>
      <c r="BN126" s="12"/>
      <c r="BO126" s="12"/>
      <c r="BP126" s="12"/>
      <c r="BQ126" s="12"/>
      <c r="BR126" s="12"/>
      <c r="BS126" s="12"/>
      <c r="BT126" s="12"/>
      <c r="BU126" s="12"/>
      <c r="BV126" s="12"/>
      <c r="BW126" s="12"/>
      <c r="BX126" s="12"/>
      <c r="BY126" s="12"/>
      <c r="BZ126" s="12"/>
      <c r="CA126" s="12"/>
      <c r="CB126" s="12"/>
      <c r="CC126" s="12"/>
      <c r="CD126" s="12"/>
      <c r="CE126" s="12"/>
      <c r="CF126" s="12"/>
      <c r="CG126" s="12"/>
      <c r="CH126" s="12"/>
      <c r="CI126" s="12"/>
      <c r="CJ126" s="12"/>
      <c r="CK126" s="12"/>
      <c r="CL126" s="12"/>
      <c r="CM126" s="12"/>
      <c r="CN126" s="12"/>
      <c r="CO126" s="12"/>
      <c r="CP126" s="12"/>
      <c r="CQ126" s="12"/>
      <c r="CR126" s="12"/>
      <c r="CS126" s="12"/>
      <c r="CT126" s="12"/>
      <c r="CU126" s="12"/>
      <c r="CV126" s="12"/>
      <c r="CW126" s="12"/>
      <c r="CX126" s="12"/>
      <c r="CY126" s="12"/>
      <c r="CZ126" s="12"/>
      <c r="DA126" s="12"/>
      <c r="DB126" s="12"/>
      <c r="DC126" s="12"/>
      <c r="DD126" s="12"/>
      <c r="DE126" s="12"/>
      <c r="DF126" s="12"/>
      <c r="DG126" s="12"/>
      <c r="DH126" s="12"/>
      <c r="DI126" s="12"/>
      <c r="DJ126" s="2"/>
    </row>
    <row r="127" spans="4:114" x14ac:dyDescent="0.2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/>
      <c r="BI127" s="12"/>
      <c r="BJ127" s="12"/>
      <c r="BK127" s="12"/>
      <c r="BL127" s="12"/>
      <c r="BM127" s="12"/>
      <c r="BN127" s="12"/>
      <c r="BO127" s="12"/>
      <c r="BP127" s="12"/>
      <c r="BQ127" s="12"/>
      <c r="BR127" s="12"/>
      <c r="BS127" s="12"/>
      <c r="BT127" s="12"/>
      <c r="BU127" s="12"/>
      <c r="BV127" s="12"/>
      <c r="BW127" s="12"/>
      <c r="BX127" s="12"/>
      <c r="BY127" s="12"/>
      <c r="BZ127" s="12"/>
      <c r="CA127" s="12"/>
      <c r="CB127" s="12"/>
      <c r="CC127" s="12"/>
      <c r="CD127" s="12"/>
      <c r="CE127" s="12"/>
      <c r="CF127" s="12"/>
      <c r="CG127" s="12"/>
      <c r="CH127" s="12"/>
      <c r="CI127" s="12"/>
      <c r="CJ127" s="12"/>
      <c r="CK127" s="12"/>
      <c r="CL127" s="12"/>
      <c r="CM127" s="12"/>
      <c r="CN127" s="12"/>
      <c r="CO127" s="12"/>
      <c r="CP127" s="12"/>
      <c r="CQ127" s="12"/>
      <c r="CR127" s="12"/>
      <c r="CS127" s="12"/>
      <c r="CT127" s="12"/>
      <c r="CU127" s="12"/>
      <c r="CV127" s="12"/>
      <c r="CW127" s="12"/>
      <c r="CX127" s="12"/>
      <c r="CY127" s="12"/>
      <c r="CZ127" s="12"/>
      <c r="DA127" s="12"/>
      <c r="DB127" s="12"/>
      <c r="DC127" s="12"/>
      <c r="DD127" s="12"/>
      <c r="DE127" s="12"/>
      <c r="DF127" s="12"/>
      <c r="DG127" s="12"/>
      <c r="DH127" s="12"/>
      <c r="DI127" s="12"/>
      <c r="DJ127" s="2"/>
    </row>
    <row r="128" spans="4:114" x14ac:dyDescent="0.2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2"/>
    </row>
    <row r="129" spans="4:114" x14ac:dyDescent="0.2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/>
      <c r="BB129" s="12"/>
      <c r="BC129" s="12"/>
      <c r="BD129" s="12"/>
      <c r="BE129" s="12"/>
      <c r="BF129" s="12"/>
      <c r="BG129" s="12"/>
      <c r="BH129" s="12"/>
      <c r="BI129" s="12"/>
      <c r="BJ129" s="12"/>
      <c r="BK129" s="12"/>
      <c r="BL129" s="12"/>
      <c r="BM129" s="12"/>
      <c r="BN129" s="12"/>
      <c r="BO129" s="12"/>
      <c r="BP129" s="12"/>
      <c r="BQ129" s="12"/>
      <c r="BR129" s="12"/>
      <c r="BS129" s="12"/>
      <c r="BT129" s="12"/>
      <c r="BU129" s="12"/>
      <c r="BV129" s="12"/>
      <c r="BW129" s="12"/>
      <c r="BX129" s="12"/>
      <c r="BY129" s="12"/>
      <c r="BZ129" s="12"/>
      <c r="CA129" s="12"/>
      <c r="CB129" s="12"/>
      <c r="CC129" s="12"/>
      <c r="CD129" s="12"/>
      <c r="CE129" s="12"/>
      <c r="CF129" s="12"/>
      <c r="CG129" s="12"/>
      <c r="CH129" s="12"/>
      <c r="CI129" s="12"/>
      <c r="CJ129" s="12"/>
      <c r="CK129" s="12"/>
      <c r="CL129" s="12"/>
      <c r="CM129" s="12"/>
      <c r="CN129" s="12"/>
      <c r="CO129" s="12"/>
      <c r="CP129" s="12"/>
      <c r="CQ129" s="12"/>
      <c r="CR129" s="12"/>
      <c r="CS129" s="12"/>
      <c r="CT129" s="12"/>
      <c r="CU129" s="12"/>
      <c r="CV129" s="12"/>
      <c r="CW129" s="12"/>
      <c r="CX129" s="12"/>
      <c r="CY129" s="12"/>
      <c r="CZ129" s="12"/>
      <c r="DA129" s="12"/>
      <c r="DB129" s="12"/>
      <c r="DC129" s="12"/>
      <c r="DD129" s="12"/>
      <c r="DE129" s="12"/>
      <c r="DF129" s="12"/>
      <c r="DG129" s="12"/>
      <c r="DH129" s="12"/>
      <c r="DI129" s="12"/>
      <c r="DJ129" s="2"/>
    </row>
    <row r="130" spans="4:114" x14ac:dyDescent="0.2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/>
      <c r="BB130" s="12"/>
      <c r="BC130" s="12"/>
      <c r="BD130" s="12"/>
      <c r="BE130" s="12"/>
      <c r="BF130" s="12"/>
      <c r="BG130" s="12"/>
      <c r="BH130" s="12"/>
      <c r="BI130" s="12"/>
      <c r="BJ130" s="12"/>
      <c r="BK130" s="12"/>
      <c r="BL130" s="12"/>
      <c r="BM130" s="12"/>
      <c r="BN130" s="12"/>
      <c r="BO130" s="12"/>
      <c r="BP130" s="12"/>
      <c r="BQ130" s="12"/>
      <c r="BR130" s="12"/>
      <c r="BS130" s="12"/>
      <c r="BT130" s="12"/>
      <c r="BU130" s="12"/>
      <c r="BV130" s="12"/>
      <c r="BW130" s="12"/>
      <c r="BX130" s="12"/>
      <c r="BY130" s="12"/>
      <c r="BZ130" s="12"/>
      <c r="CA130" s="12"/>
      <c r="CB130" s="12"/>
      <c r="CC130" s="12"/>
      <c r="CD130" s="12"/>
      <c r="CE130" s="12"/>
      <c r="CF130" s="12"/>
      <c r="CG130" s="12"/>
      <c r="CH130" s="12"/>
      <c r="CI130" s="12"/>
      <c r="CJ130" s="12"/>
      <c r="CK130" s="12"/>
      <c r="CL130" s="12"/>
      <c r="CM130" s="12"/>
      <c r="CN130" s="12"/>
      <c r="CO130" s="12"/>
      <c r="CP130" s="12"/>
      <c r="CQ130" s="12"/>
      <c r="CR130" s="12"/>
      <c r="CS130" s="12"/>
      <c r="CT130" s="12"/>
      <c r="CU130" s="12"/>
      <c r="CV130" s="12"/>
      <c r="CW130" s="12"/>
      <c r="CX130" s="12"/>
      <c r="CY130" s="12"/>
      <c r="CZ130" s="12"/>
      <c r="DA130" s="12"/>
      <c r="DB130" s="12"/>
      <c r="DC130" s="12"/>
      <c r="DD130" s="12"/>
      <c r="DE130" s="12"/>
      <c r="DF130" s="12"/>
      <c r="DG130" s="12"/>
      <c r="DH130" s="12"/>
      <c r="DI130" s="12"/>
      <c r="DJ130" s="2"/>
    </row>
    <row r="131" spans="4:114" x14ac:dyDescent="0.2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  <c r="BC131" s="12"/>
      <c r="BD131" s="12"/>
      <c r="BE131" s="12"/>
      <c r="BF131" s="12"/>
      <c r="BG131" s="12"/>
      <c r="BH131" s="12"/>
      <c r="BI131" s="12"/>
      <c r="BJ131" s="12"/>
      <c r="BK131" s="12"/>
      <c r="BL131" s="12"/>
      <c r="BM131" s="12"/>
      <c r="BN131" s="12"/>
      <c r="BO131" s="12"/>
      <c r="BP131" s="12"/>
      <c r="BQ131" s="12"/>
      <c r="BR131" s="12"/>
      <c r="BS131" s="12"/>
      <c r="BT131" s="12"/>
      <c r="BU131" s="12"/>
      <c r="BV131" s="12"/>
      <c r="BW131" s="12"/>
      <c r="BX131" s="12"/>
      <c r="BY131" s="12"/>
      <c r="BZ131" s="12"/>
      <c r="CA131" s="12"/>
      <c r="CB131" s="12"/>
      <c r="CC131" s="12"/>
      <c r="CD131" s="12"/>
      <c r="CE131" s="12"/>
      <c r="CF131" s="12"/>
      <c r="CG131" s="12"/>
      <c r="CH131" s="12"/>
      <c r="CI131" s="12"/>
      <c r="CJ131" s="12"/>
      <c r="CK131" s="12"/>
      <c r="CL131" s="12"/>
      <c r="CM131" s="12"/>
      <c r="CN131" s="12"/>
      <c r="CO131" s="12"/>
      <c r="CP131" s="12"/>
      <c r="CQ131" s="12"/>
      <c r="CR131" s="12"/>
      <c r="CS131" s="12"/>
      <c r="CT131" s="12"/>
      <c r="CU131" s="12"/>
      <c r="CV131" s="12"/>
      <c r="CW131" s="12"/>
      <c r="CX131" s="12"/>
      <c r="CY131" s="12"/>
      <c r="CZ131" s="12"/>
      <c r="DA131" s="12"/>
      <c r="DB131" s="12"/>
      <c r="DC131" s="12"/>
      <c r="DD131" s="12"/>
      <c r="DE131" s="12"/>
      <c r="DF131" s="12"/>
      <c r="DG131" s="12"/>
      <c r="DH131" s="12"/>
      <c r="DI131" s="12"/>
      <c r="DJ131" s="2"/>
    </row>
    <row r="132" spans="4:114" x14ac:dyDescent="0.2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2"/>
      <c r="BP132" s="12"/>
      <c r="BQ132" s="12"/>
      <c r="BR132" s="12"/>
      <c r="BS132" s="12"/>
      <c r="BT132" s="12"/>
      <c r="BU132" s="12"/>
      <c r="BV132" s="12"/>
      <c r="BW132" s="12"/>
      <c r="BX132" s="12"/>
      <c r="BY132" s="12"/>
      <c r="BZ132" s="12"/>
      <c r="CA132" s="12"/>
      <c r="CB132" s="12"/>
      <c r="CC132" s="12"/>
      <c r="CD132" s="12"/>
      <c r="CE132" s="12"/>
      <c r="CF132" s="12"/>
      <c r="CG132" s="12"/>
      <c r="CH132" s="12"/>
      <c r="CI132" s="12"/>
      <c r="CJ132" s="12"/>
      <c r="CK132" s="12"/>
      <c r="CL132" s="12"/>
      <c r="CM132" s="12"/>
      <c r="CN132" s="12"/>
      <c r="CO132" s="12"/>
      <c r="CP132" s="12"/>
      <c r="CQ132" s="12"/>
      <c r="CR132" s="12"/>
      <c r="CS132" s="12"/>
      <c r="CT132" s="12"/>
      <c r="CU132" s="12"/>
      <c r="CV132" s="12"/>
      <c r="CW132" s="12"/>
      <c r="CX132" s="12"/>
      <c r="CY132" s="12"/>
      <c r="CZ132" s="12"/>
      <c r="DA132" s="12"/>
      <c r="DB132" s="12"/>
      <c r="DC132" s="12"/>
      <c r="DD132" s="12"/>
      <c r="DE132" s="12"/>
      <c r="DF132" s="12"/>
      <c r="DG132" s="12"/>
      <c r="DH132" s="12"/>
      <c r="DI132" s="12"/>
      <c r="DJ132" s="2"/>
    </row>
    <row r="133" spans="4:114" x14ac:dyDescent="0.2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  <c r="BC133" s="12"/>
      <c r="BD133" s="12"/>
      <c r="BE133" s="12"/>
      <c r="BF133" s="12"/>
      <c r="BG133" s="12"/>
      <c r="BH133" s="12"/>
      <c r="BI133" s="12"/>
      <c r="BJ133" s="12"/>
      <c r="BK133" s="12"/>
      <c r="BL133" s="12"/>
      <c r="BM133" s="12"/>
      <c r="BN133" s="12"/>
      <c r="BO133" s="12"/>
      <c r="BP133" s="12"/>
      <c r="BQ133" s="12"/>
      <c r="BR133" s="12"/>
      <c r="BS133" s="12"/>
      <c r="BT133" s="12"/>
      <c r="BU133" s="12"/>
      <c r="BV133" s="12"/>
      <c r="BW133" s="12"/>
      <c r="BX133" s="12"/>
      <c r="BY133" s="12"/>
      <c r="BZ133" s="12"/>
      <c r="CA133" s="12"/>
      <c r="CB133" s="12"/>
      <c r="CC133" s="12"/>
      <c r="CD133" s="12"/>
      <c r="CE133" s="12"/>
      <c r="CF133" s="12"/>
      <c r="CG133" s="12"/>
      <c r="CH133" s="12"/>
      <c r="CI133" s="12"/>
      <c r="CJ133" s="12"/>
      <c r="CK133" s="12"/>
      <c r="CL133" s="12"/>
      <c r="CM133" s="12"/>
      <c r="CN133" s="12"/>
      <c r="CO133" s="12"/>
      <c r="CP133" s="12"/>
      <c r="CQ133" s="12"/>
      <c r="CR133" s="12"/>
      <c r="CS133" s="12"/>
      <c r="CT133" s="12"/>
      <c r="CU133" s="12"/>
      <c r="CV133" s="12"/>
      <c r="CW133" s="12"/>
      <c r="CX133" s="12"/>
      <c r="CY133" s="12"/>
      <c r="CZ133" s="12"/>
      <c r="DA133" s="12"/>
      <c r="DB133" s="12"/>
      <c r="DC133" s="12"/>
      <c r="DD133" s="12"/>
      <c r="DE133" s="12"/>
      <c r="DF133" s="12"/>
      <c r="DG133" s="12"/>
      <c r="DH133" s="12"/>
      <c r="DI133" s="12"/>
      <c r="DJ133" s="2"/>
    </row>
    <row r="134" spans="4:114" x14ac:dyDescent="0.2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  <c r="BC134" s="12"/>
      <c r="BD134" s="12"/>
      <c r="BE134" s="12"/>
      <c r="BF134" s="12"/>
      <c r="BG134" s="12"/>
      <c r="BH134" s="12"/>
      <c r="BI134" s="12"/>
      <c r="BJ134" s="12"/>
      <c r="BK134" s="12"/>
      <c r="BL134" s="12"/>
      <c r="BM134" s="12"/>
      <c r="BN134" s="12"/>
      <c r="BO134" s="12"/>
      <c r="BP134" s="12"/>
      <c r="BQ134" s="12"/>
      <c r="BR134" s="12"/>
      <c r="BS134" s="12"/>
      <c r="BT134" s="12"/>
      <c r="BU134" s="12"/>
      <c r="BV134" s="12"/>
      <c r="BW134" s="12"/>
      <c r="BX134" s="12"/>
      <c r="BY134" s="12"/>
      <c r="BZ134" s="12"/>
      <c r="CA134" s="12"/>
      <c r="CB134" s="12"/>
      <c r="CC134" s="12"/>
      <c r="CD134" s="12"/>
      <c r="CE134" s="12"/>
      <c r="CF134" s="12"/>
      <c r="CG134" s="12"/>
      <c r="CH134" s="12"/>
      <c r="CI134" s="12"/>
      <c r="CJ134" s="12"/>
      <c r="CK134" s="12"/>
      <c r="CL134" s="12"/>
      <c r="CM134" s="12"/>
      <c r="CN134" s="12"/>
      <c r="CO134" s="12"/>
      <c r="CP134" s="12"/>
      <c r="CQ134" s="12"/>
      <c r="CR134" s="12"/>
      <c r="CS134" s="12"/>
      <c r="CT134" s="12"/>
      <c r="CU134" s="12"/>
      <c r="CV134" s="12"/>
      <c r="CW134" s="12"/>
      <c r="CX134" s="12"/>
      <c r="CY134" s="12"/>
      <c r="CZ134" s="12"/>
      <c r="DA134" s="12"/>
      <c r="DB134" s="12"/>
      <c r="DC134" s="12"/>
      <c r="DD134" s="12"/>
      <c r="DE134" s="12"/>
      <c r="DF134" s="12"/>
      <c r="DG134" s="12"/>
      <c r="DH134" s="12"/>
      <c r="DI134" s="12"/>
      <c r="DJ134" s="2"/>
    </row>
    <row r="135" spans="4:114" x14ac:dyDescent="0.2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/>
      <c r="BB135" s="12"/>
      <c r="BC135" s="12"/>
      <c r="BD135" s="12"/>
      <c r="BE135" s="12"/>
      <c r="BF135" s="12"/>
      <c r="BG135" s="12"/>
      <c r="BH135" s="12"/>
      <c r="BI135" s="12"/>
      <c r="BJ135" s="12"/>
      <c r="BK135" s="12"/>
      <c r="BL135" s="12"/>
      <c r="BM135" s="12"/>
      <c r="BN135" s="12"/>
      <c r="BO135" s="12"/>
      <c r="BP135" s="12"/>
      <c r="BQ135" s="12"/>
      <c r="BR135" s="12"/>
      <c r="BS135" s="12"/>
      <c r="BT135" s="12"/>
      <c r="BU135" s="12"/>
      <c r="BV135" s="12"/>
      <c r="BW135" s="12"/>
      <c r="BX135" s="12"/>
      <c r="BY135" s="12"/>
      <c r="BZ135" s="12"/>
      <c r="CA135" s="12"/>
      <c r="CB135" s="12"/>
      <c r="CC135" s="12"/>
      <c r="CD135" s="12"/>
      <c r="CE135" s="12"/>
      <c r="CF135" s="12"/>
      <c r="CG135" s="12"/>
      <c r="CH135" s="12"/>
      <c r="CI135" s="12"/>
      <c r="CJ135" s="12"/>
      <c r="CK135" s="12"/>
      <c r="CL135" s="12"/>
      <c r="CM135" s="12"/>
      <c r="CN135" s="12"/>
      <c r="CO135" s="12"/>
      <c r="CP135" s="12"/>
      <c r="CQ135" s="12"/>
      <c r="CR135" s="12"/>
      <c r="CS135" s="12"/>
      <c r="CT135" s="12"/>
      <c r="CU135" s="12"/>
      <c r="CV135" s="12"/>
      <c r="CW135" s="12"/>
      <c r="CX135" s="12"/>
      <c r="CY135" s="12"/>
      <c r="CZ135" s="12"/>
      <c r="DA135" s="12"/>
      <c r="DB135" s="12"/>
      <c r="DC135" s="12"/>
      <c r="DD135" s="12"/>
      <c r="DE135" s="12"/>
      <c r="DF135" s="12"/>
      <c r="DG135" s="12"/>
      <c r="DH135" s="12"/>
      <c r="DI135" s="12"/>
      <c r="DJ135" s="2"/>
    </row>
    <row r="136" spans="4:114" x14ac:dyDescent="0.2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2"/>
    </row>
    <row r="137" spans="4:114" x14ac:dyDescent="0.2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/>
      <c r="BB137" s="12"/>
      <c r="BC137" s="12"/>
      <c r="BD137" s="12"/>
      <c r="BE137" s="12"/>
      <c r="BF137" s="12"/>
      <c r="BG137" s="12"/>
      <c r="BH137" s="12"/>
      <c r="BI137" s="12"/>
      <c r="BJ137" s="12"/>
      <c r="BK137" s="12"/>
      <c r="BL137" s="12"/>
      <c r="BM137" s="12"/>
      <c r="BN137" s="12"/>
      <c r="BO137" s="12"/>
      <c r="BP137" s="12"/>
      <c r="BQ137" s="12"/>
      <c r="BR137" s="12"/>
      <c r="BS137" s="12"/>
      <c r="BT137" s="12"/>
      <c r="BU137" s="12"/>
      <c r="BV137" s="12"/>
      <c r="BW137" s="12"/>
      <c r="BX137" s="12"/>
      <c r="BY137" s="12"/>
      <c r="BZ137" s="12"/>
      <c r="CA137" s="12"/>
      <c r="CB137" s="12"/>
      <c r="CC137" s="12"/>
      <c r="CD137" s="12"/>
      <c r="CE137" s="12"/>
      <c r="CF137" s="12"/>
      <c r="CG137" s="12"/>
      <c r="CH137" s="12"/>
      <c r="CI137" s="12"/>
      <c r="CJ137" s="12"/>
      <c r="CK137" s="12"/>
      <c r="CL137" s="12"/>
      <c r="CM137" s="12"/>
      <c r="CN137" s="12"/>
      <c r="CO137" s="12"/>
      <c r="CP137" s="12"/>
      <c r="CQ137" s="12"/>
      <c r="CR137" s="12"/>
      <c r="CS137" s="12"/>
      <c r="CT137" s="12"/>
      <c r="CU137" s="12"/>
      <c r="CV137" s="12"/>
      <c r="CW137" s="12"/>
      <c r="CX137" s="12"/>
      <c r="CY137" s="12"/>
      <c r="CZ137" s="12"/>
      <c r="DA137" s="12"/>
      <c r="DB137" s="12"/>
      <c r="DC137" s="12"/>
      <c r="DD137" s="12"/>
      <c r="DE137" s="12"/>
      <c r="DF137" s="12"/>
      <c r="DG137" s="12"/>
      <c r="DH137" s="12"/>
      <c r="DI137" s="12"/>
      <c r="DJ137" s="2"/>
    </row>
    <row r="138" spans="4:114" x14ac:dyDescent="0.2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/>
      <c r="BB138" s="12"/>
      <c r="BC138" s="12"/>
      <c r="BD138" s="12"/>
      <c r="BE138" s="12"/>
      <c r="BF138" s="12"/>
      <c r="BG138" s="12"/>
      <c r="BH138" s="12"/>
      <c r="BI138" s="12"/>
      <c r="BJ138" s="12"/>
      <c r="BK138" s="12"/>
      <c r="BL138" s="12"/>
      <c r="BM138" s="12"/>
      <c r="BN138" s="12"/>
      <c r="BO138" s="12"/>
      <c r="BP138" s="12"/>
      <c r="BQ138" s="12"/>
      <c r="BR138" s="12"/>
      <c r="BS138" s="12"/>
      <c r="BT138" s="12"/>
      <c r="BU138" s="12"/>
      <c r="BV138" s="12"/>
      <c r="BW138" s="12"/>
      <c r="BX138" s="12"/>
      <c r="BY138" s="12"/>
      <c r="BZ138" s="12"/>
      <c r="CA138" s="12"/>
      <c r="CB138" s="12"/>
      <c r="CC138" s="12"/>
      <c r="CD138" s="12"/>
      <c r="CE138" s="12"/>
      <c r="CF138" s="12"/>
      <c r="CG138" s="12"/>
      <c r="CH138" s="12"/>
      <c r="CI138" s="12"/>
      <c r="CJ138" s="12"/>
      <c r="CK138" s="12"/>
      <c r="CL138" s="12"/>
      <c r="CM138" s="12"/>
      <c r="CN138" s="12"/>
      <c r="CO138" s="12"/>
      <c r="CP138" s="12"/>
      <c r="CQ138" s="12"/>
      <c r="CR138" s="12"/>
      <c r="CS138" s="12"/>
      <c r="CT138" s="12"/>
      <c r="CU138" s="12"/>
      <c r="CV138" s="12"/>
      <c r="CW138" s="12"/>
      <c r="CX138" s="12"/>
      <c r="CY138" s="12"/>
      <c r="CZ138" s="12"/>
      <c r="DA138" s="12"/>
      <c r="DB138" s="12"/>
      <c r="DC138" s="12"/>
      <c r="DD138" s="12"/>
      <c r="DE138" s="12"/>
      <c r="DF138" s="12"/>
      <c r="DG138" s="12"/>
      <c r="DH138" s="12"/>
      <c r="DI138" s="12"/>
      <c r="DJ138" s="2"/>
    </row>
    <row r="139" spans="4:114" x14ac:dyDescent="0.2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12"/>
      <c r="BN139" s="12"/>
      <c r="BO139" s="12"/>
      <c r="BP139" s="12"/>
      <c r="BQ139" s="12"/>
      <c r="BR139" s="12"/>
      <c r="BS139" s="12"/>
      <c r="BT139" s="12"/>
      <c r="BU139" s="12"/>
      <c r="BV139" s="12"/>
      <c r="BW139" s="12"/>
      <c r="BX139" s="12"/>
      <c r="BY139" s="12"/>
      <c r="BZ139" s="12"/>
      <c r="CA139" s="12"/>
      <c r="CB139" s="12"/>
      <c r="CC139" s="12"/>
      <c r="CD139" s="12"/>
      <c r="CE139" s="12"/>
      <c r="CF139" s="12"/>
      <c r="CG139" s="12"/>
      <c r="CH139" s="12"/>
      <c r="CI139" s="12"/>
      <c r="CJ139" s="12"/>
      <c r="CK139" s="12"/>
      <c r="CL139" s="12"/>
      <c r="CM139" s="12"/>
      <c r="CN139" s="12"/>
      <c r="CO139" s="12"/>
      <c r="CP139" s="12"/>
      <c r="CQ139" s="12"/>
      <c r="CR139" s="12"/>
      <c r="CS139" s="12"/>
      <c r="CT139" s="12"/>
      <c r="CU139" s="12"/>
      <c r="CV139" s="12"/>
      <c r="CW139" s="12"/>
      <c r="CX139" s="12"/>
      <c r="CY139" s="12"/>
      <c r="CZ139" s="12"/>
      <c r="DA139" s="12"/>
      <c r="DB139" s="12"/>
      <c r="DC139" s="12"/>
      <c r="DD139" s="12"/>
      <c r="DE139" s="12"/>
      <c r="DF139" s="12"/>
      <c r="DG139" s="12"/>
      <c r="DH139" s="12"/>
      <c r="DI139" s="12"/>
      <c r="DJ139" s="2"/>
    </row>
    <row r="140" spans="4:114" x14ac:dyDescent="0.2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2"/>
      <c r="BP140" s="12"/>
      <c r="BQ140" s="12"/>
      <c r="BR140" s="12"/>
      <c r="BS140" s="12"/>
      <c r="BT140" s="12"/>
      <c r="BU140" s="12"/>
      <c r="BV140" s="12"/>
      <c r="BW140" s="12"/>
      <c r="BX140" s="12"/>
      <c r="BY140" s="12"/>
      <c r="BZ140" s="12"/>
      <c r="CA140" s="12"/>
      <c r="CB140" s="12"/>
      <c r="CC140" s="12"/>
      <c r="CD140" s="12"/>
      <c r="CE140" s="12"/>
      <c r="CF140" s="12"/>
      <c r="CG140" s="12"/>
      <c r="CH140" s="12"/>
      <c r="CI140" s="12"/>
      <c r="CJ140" s="12"/>
      <c r="CK140" s="12"/>
      <c r="CL140" s="12"/>
      <c r="CM140" s="12"/>
      <c r="CN140" s="12"/>
      <c r="CO140" s="12"/>
      <c r="CP140" s="12"/>
      <c r="CQ140" s="12"/>
      <c r="CR140" s="12"/>
      <c r="CS140" s="12"/>
      <c r="CT140" s="12"/>
      <c r="CU140" s="12"/>
      <c r="CV140" s="12"/>
      <c r="CW140" s="12"/>
      <c r="CX140" s="12"/>
      <c r="CY140" s="12"/>
      <c r="CZ140" s="12"/>
      <c r="DA140" s="12"/>
      <c r="DB140" s="12"/>
      <c r="DC140" s="12"/>
      <c r="DD140" s="12"/>
      <c r="DE140" s="12"/>
      <c r="DF140" s="12"/>
      <c r="DG140" s="12"/>
      <c r="DH140" s="12"/>
      <c r="DI140" s="12"/>
      <c r="DJ140" s="2"/>
    </row>
    <row r="141" spans="4:114" x14ac:dyDescent="0.2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2"/>
    </row>
    <row r="142" spans="4:114" x14ac:dyDescent="0.2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12"/>
      <c r="BN142" s="12"/>
      <c r="BO142" s="12"/>
      <c r="BP142" s="12"/>
      <c r="BQ142" s="12"/>
      <c r="BR142" s="12"/>
      <c r="BS142" s="12"/>
      <c r="BT142" s="12"/>
      <c r="BU142" s="12"/>
      <c r="BV142" s="12"/>
      <c r="BW142" s="12"/>
      <c r="BX142" s="12"/>
      <c r="BY142" s="12"/>
      <c r="BZ142" s="12"/>
      <c r="CA142" s="12"/>
      <c r="CB142" s="12"/>
      <c r="CC142" s="12"/>
      <c r="CD142" s="12"/>
      <c r="CE142" s="12"/>
      <c r="CF142" s="12"/>
      <c r="CG142" s="12"/>
      <c r="CH142" s="12"/>
      <c r="CI142" s="12"/>
      <c r="CJ142" s="12"/>
      <c r="CK142" s="12"/>
      <c r="CL142" s="12"/>
      <c r="CM142" s="12"/>
      <c r="CN142" s="12"/>
      <c r="CO142" s="12"/>
      <c r="CP142" s="12"/>
      <c r="CQ142" s="12"/>
      <c r="CR142" s="12"/>
      <c r="CS142" s="12"/>
      <c r="CT142" s="12"/>
      <c r="CU142" s="12"/>
      <c r="CV142" s="12"/>
      <c r="CW142" s="12"/>
      <c r="CX142" s="12"/>
      <c r="CY142" s="12"/>
      <c r="CZ142" s="12"/>
      <c r="DA142" s="12"/>
      <c r="DB142" s="12"/>
      <c r="DC142" s="12"/>
      <c r="DD142" s="12"/>
      <c r="DE142" s="12"/>
      <c r="DF142" s="12"/>
      <c r="DG142" s="12"/>
      <c r="DH142" s="12"/>
      <c r="DI142" s="12"/>
      <c r="DJ142" s="2"/>
    </row>
    <row r="143" spans="4:114" x14ac:dyDescent="0.2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  <c r="BG143" s="12"/>
      <c r="BH143" s="12"/>
      <c r="BI143" s="12"/>
      <c r="BJ143" s="12"/>
      <c r="BK143" s="12"/>
      <c r="BL143" s="12"/>
      <c r="BM143" s="12"/>
      <c r="BN143" s="12"/>
      <c r="BO143" s="12"/>
      <c r="BP143" s="12"/>
      <c r="BQ143" s="12"/>
      <c r="BR143" s="12"/>
      <c r="BS143" s="12"/>
      <c r="BT143" s="12"/>
      <c r="BU143" s="12"/>
      <c r="BV143" s="12"/>
      <c r="BW143" s="12"/>
      <c r="BX143" s="12"/>
      <c r="BY143" s="12"/>
      <c r="BZ143" s="12"/>
      <c r="CA143" s="12"/>
      <c r="CB143" s="12"/>
      <c r="CC143" s="12"/>
      <c r="CD143" s="12"/>
      <c r="CE143" s="12"/>
      <c r="CF143" s="12"/>
      <c r="CG143" s="12"/>
      <c r="CH143" s="12"/>
      <c r="CI143" s="12"/>
      <c r="CJ143" s="12"/>
      <c r="CK143" s="12"/>
      <c r="CL143" s="12"/>
      <c r="CM143" s="12"/>
      <c r="CN143" s="12"/>
      <c r="CO143" s="12"/>
      <c r="CP143" s="12"/>
      <c r="CQ143" s="12"/>
      <c r="CR143" s="12"/>
      <c r="CS143" s="12"/>
      <c r="CT143" s="12"/>
      <c r="CU143" s="12"/>
      <c r="CV143" s="12"/>
      <c r="CW143" s="12"/>
      <c r="CX143" s="12"/>
      <c r="CY143" s="12"/>
      <c r="CZ143" s="12"/>
      <c r="DA143" s="12"/>
      <c r="DB143" s="12"/>
      <c r="DC143" s="12"/>
      <c r="DD143" s="12"/>
      <c r="DE143" s="12"/>
      <c r="DF143" s="12"/>
      <c r="DG143" s="12"/>
      <c r="DH143" s="12"/>
      <c r="DI143" s="12"/>
      <c r="DJ143" s="2"/>
    </row>
    <row r="144" spans="4:114" x14ac:dyDescent="0.2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2"/>
      <c r="BP144" s="12"/>
      <c r="BQ144" s="12"/>
      <c r="BR144" s="12"/>
      <c r="BS144" s="12"/>
      <c r="BT144" s="12"/>
      <c r="BU144" s="12"/>
      <c r="BV144" s="12"/>
      <c r="BW144" s="12"/>
      <c r="BX144" s="12"/>
      <c r="BY144" s="12"/>
      <c r="BZ144" s="12"/>
      <c r="CA144" s="12"/>
      <c r="CB144" s="12"/>
      <c r="CC144" s="12"/>
      <c r="CD144" s="12"/>
      <c r="CE144" s="12"/>
      <c r="CF144" s="12"/>
      <c r="CG144" s="12"/>
      <c r="CH144" s="12"/>
      <c r="CI144" s="12"/>
      <c r="CJ144" s="12"/>
      <c r="CK144" s="12"/>
      <c r="CL144" s="12"/>
      <c r="CM144" s="12"/>
      <c r="CN144" s="12"/>
      <c r="CO144" s="12"/>
      <c r="CP144" s="12"/>
      <c r="CQ144" s="12"/>
      <c r="CR144" s="12"/>
      <c r="CS144" s="12"/>
      <c r="CT144" s="12"/>
      <c r="CU144" s="12"/>
      <c r="CV144" s="12"/>
      <c r="CW144" s="12"/>
      <c r="CX144" s="12"/>
      <c r="CY144" s="12"/>
      <c r="CZ144" s="12"/>
      <c r="DA144" s="12"/>
      <c r="DB144" s="12"/>
      <c r="DC144" s="12"/>
      <c r="DD144" s="12"/>
      <c r="DE144" s="12"/>
      <c r="DF144" s="12"/>
      <c r="DG144" s="12"/>
      <c r="DH144" s="12"/>
      <c r="DI144" s="12"/>
      <c r="DJ144" s="2"/>
    </row>
    <row r="145" spans="4:114" x14ac:dyDescent="0.2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12"/>
      <c r="BN145" s="12"/>
      <c r="BO145" s="12"/>
      <c r="BP145" s="12"/>
      <c r="BQ145" s="12"/>
      <c r="BR145" s="12"/>
      <c r="BS145" s="12"/>
      <c r="BT145" s="12"/>
      <c r="BU145" s="12"/>
      <c r="BV145" s="12"/>
      <c r="BW145" s="12"/>
      <c r="BX145" s="12"/>
      <c r="BY145" s="12"/>
      <c r="BZ145" s="12"/>
      <c r="CA145" s="12"/>
      <c r="CB145" s="12"/>
      <c r="CC145" s="12"/>
      <c r="CD145" s="12"/>
      <c r="CE145" s="12"/>
      <c r="CF145" s="12"/>
      <c r="CG145" s="12"/>
      <c r="CH145" s="12"/>
      <c r="CI145" s="12"/>
      <c r="CJ145" s="12"/>
      <c r="CK145" s="12"/>
      <c r="CL145" s="12"/>
      <c r="CM145" s="12"/>
      <c r="CN145" s="12"/>
      <c r="CO145" s="12"/>
      <c r="CP145" s="12"/>
      <c r="CQ145" s="12"/>
      <c r="CR145" s="12"/>
      <c r="CS145" s="12"/>
      <c r="CT145" s="12"/>
      <c r="CU145" s="12"/>
      <c r="CV145" s="12"/>
      <c r="CW145" s="12"/>
      <c r="CX145" s="12"/>
      <c r="CY145" s="12"/>
      <c r="CZ145" s="12"/>
      <c r="DA145" s="12"/>
      <c r="DB145" s="12"/>
      <c r="DC145" s="12"/>
      <c r="DD145" s="12"/>
      <c r="DE145" s="12"/>
      <c r="DF145" s="12"/>
      <c r="DG145" s="12"/>
      <c r="DH145" s="12"/>
      <c r="DI145" s="12"/>
      <c r="DJ145" s="2"/>
    </row>
    <row r="146" spans="4:114" x14ac:dyDescent="0.2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2"/>
    </row>
    <row r="147" spans="4:114" x14ac:dyDescent="0.2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  <c r="BG147" s="12"/>
      <c r="BH147" s="12"/>
      <c r="BI147" s="12"/>
      <c r="BJ147" s="12"/>
      <c r="BK147" s="12"/>
      <c r="BL147" s="12"/>
      <c r="BM147" s="12"/>
      <c r="BN147" s="12"/>
      <c r="BO147" s="12"/>
      <c r="BP147" s="12"/>
      <c r="BQ147" s="12"/>
      <c r="BR147" s="12"/>
      <c r="BS147" s="12"/>
      <c r="BT147" s="12"/>
      <c r="BU147" s="12"/>
      <c r="BV147" s="12"/>
      <c r="BW147" s="12"/>
      <c r="BX147" s="12"/>
      <c r="BY147" s="12"/>
      <c r="BZ147" s="12"/>
      <c r="CA147" s="12"/>
      <c r="CB147" s="12"/>
      <c r="CC147" s="12"/>
      <c r="CD147" s="12"/>
      <c r="CE147" s="12"/>
      <c r="CF147" s="12"/>
      <c r="CG147" s="12"/>
      <c r="CH147" s="12"/>
      <c r="CI147" s="12"/>
      <c r="CJ147" s="12"/>
      <c r="CK147" s="12"/>
      <c r="CL147" s="12"/>
      <c r="CM147" s="12"/>
      <c r="CN147" s="12"/>
      <c r="CO147" s="12"/>
      <c r="CP147" s="12"/>
      <c r="CQ147" s="12"/>
      <c r="CR147" s="12"/>
      <c r="CS147" s="12"/>
      <c r="CT147" s="12"/>
      <c r="CU147" s="12"/>
      <c r="CV147" s="12"/>
      <c r="CW147" s="12"/>
      <c r="CX147" s="12"/>
      <c r="CY147" s="12"/>
      <c r="CZ147" s="12"/>
      <c r="DA147" s="12"/>
      <c r="DB147" s="12"/>
      <c r="DC147" s="12"/>
      <c r="DD147" s="12"/>
      <c r="DE147" s="12"/>
      <c r="DF147" s="12"/>
      <c r="DG147" s="12"/>
      <c r="DH147" s="12"/>
      <c r="DI147" s="12"/>
      <c r="DJ147" s="2"/>
    </row>
    <row r="148" spans="4:114" x14ac:dyDescent="0.2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2"/>
      <c r="BP148" s="12"/>
      <c r="BQ148" s="12"/>
      <c r="BR148" s="12"/>
      <c r="BS148" s="12"/>
      <c r="BT148" s="12"/>
      <c r="BU148" s="12"/>
      <c r="BV148" s="12"/>
      <c r="BW148" s="12"/>
      <c r="BX148" s="12"/>
      <c r="BY148" s="12"/>
      <c r="BZ148" s="12"/>
      <c r="CA148" s="12"/>
      <c r="CB148" s="12"/>
      <c r="CC148" s="12"/>
      <c r="CD148" s="12"/>
      <c r="CE148" s="12"/>
      <c r="CF148" s="12"/>
      <c r="CG148" s="12"/>
      <c r="CH148" s="12"/>
      <c r="CI148" s="12"/>
      <c r="CJ148" s="12"/>
      <c r="CK148" s="12"/>
      <c r="CL148" s="12"/>
      <c r="CM148" s="12"/>
      <c r="CN148" s="12"/>
      <c r="CO148" s="12"/>
      <c r="CP148" s="12"/>
      <c r="CQ148" s="12"/>
      <c r="CR148" s="12"/>
      <c r="CS148" s="12"/>
      <c r="CT148" s="12"/>
      <c r="CU148" s="12"/>
      <c r="CV148" s="12"/>
      <c r="CW148" s="12"/>
      <c r="CX148" s="12"/>
      <c r="CY148" s="12"/>
      <c r="CZ148" s="12"/>
      <c r="DA148" s="12"/>
      <c r="DB148" s="12"/>
      <c r="DC148" s="12"/>
      <c r="DD148" s="12"/>
      <c r="DE148" s="12"/>
      <c r="DF148" s="12"/>
      <c r="DG148" s="12"/>
      <c r="DH148" s="12"/>
      <c r="DI148" s="12"/>
      <c r="DJ148" s="2"/>
    </row>
    <row r="149" spans="4:114" x14ac:dyDescent="0.2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2"/>
    </row>
    <row r="150" spans="4:114" x14ac:dyDescent="0.2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  <c r="BG150" s="12"/>
      <c r="BH150" s="12"/>
      <c r="BI150" s="12"/>
      <c r="BJ150" s="12"/>
      <c r="BK150" s="12"/>
      <c r="BL150" s="12"/>
      <c r="BM150" s="12"/>
      <c r="BN150" s="12"/>
      <c r="BO150" s="12"/>
      <c r="BP150" s="12"/>
      <c r="BQ150" s="12"/>
      <c r="BR150" s="12"/>
      <c r="BS150" s="12"/>
      <c r="BT150" s="12"/>
      <c r="BU150" s="12"/>
      <c r="BV150" s="12"/>
      <c r="BW150" s="12"/>
      <c r="BX150" s="12"/>
      <c r="BY150" s="12"/>
      <c r="BZ150" s="12"/>
      <c r="CA150" s="12"/>
      <c r="CB150" s="12"/>
      <c r="CC150" s="12"/>
      <c r="CD150" s="12"/>
      <c r="CE150" s="12"/>
      <c r="CF150" s="12"/>
      <c r="CG150" s="12"/>
      <c r="CH150" s="12"/>
      <c r="CI150" s="12"/>
      <c r="CJ150" s="12"/>
      <c r="CK150" s="12"/>
      <c r="CL150" s="12"/>
      <c r="CM150" s="12"/>
      <c r="CN150" s="12"/>
      <c r="CO150" s="12"/>
      <c r="CP150" s="12"/>
      <c r="CQ150" s="12"/>
      <c r="CR150" s="12"/>
      <c r="CS150" s="12"/>
      <c r="CT150" s="12"/>
      <c r="CU150" s="12"/>
      <c r="CV150" s="12"/>
      <c r="CW150" s="12"/>
      <c r="CX150" s="12"/>
      <c r="CY150" s="12"/>
      <c r="CZ150" s="12"/>
      <c r="DA150" s="12"/>
      <c r="DB150" s="12"/>
      <c r="DC150" s="12"/>
      <c r="DD150" s="12"/>
      <c r="DE150" s="12"/>
      <c r="DF150" s="12"/>
      <c r="DG150" s="12"/>
      <c r="DH150" s="12"/>
      <c r="DI150" s="12"/>
      <c r="DJ150" s="2"/>
    </row>
  </sheetData>
  <autoFilter ref="A1:DI111" xr:uid="{00000000-0001-0000-0000-000000000000}"/>
  <mergeCells count="7">
    <mergeCell ref="B101:B103"/>
    <mergeCell ref="B11:B25"/>
    <mergeCell ref="B38:B40"/>
    <mergeCell ref="B48:B63"/>
    <mergeCell ref="B70:B72"/>
    <mergeCell ref="B76:B78"/>
    <mergeCell ref="B80:B8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Capcs 1</dc:creator>
  <cp:lastModifiedBy>Nicov Alisa</cp:lastModifiedBy>
  <dcterms:created xsi:type="dcterms:W3CDTF">2015-06-05T18:17:20Z</dcterms:created>
  <dcterms:modified xsi:type="dcterms:W3CDTF">2026-09-07T10:33:44Z</dcterms:modified>
</cp:coreProperties>
</file>